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Emergency Management\COVID-19\NEW PROCESS WESPI WAY\"/>
    </mc:Choice>
  </mc:AlternateContent>
  <bookViews>
    <workbookView xWindow="0" yWindow="0" windowWidth="18870" windowHeight="9900"/>
  </bookViews>
  <sheets>
    <sheet name="Request Form" sheetId="4" r:id="rId1"/>
    <sheet name="List" sheetId="2" state="hidden" r:id="rId2"/>
  </sheets>
  <externalReferences>
    <externalReference r:id="rId3"/>
  </externalReferences>
  <definedNames>
    <definedName name="AlcoholPrepPads_Size">List!$M$110</definedName>
    <definedName name="Betco_Fight_Back_RTU">List!$K$3</definedName>
    <definedName name="BetcoBrandQuatStat_Size">List!$K$49</definedName>
    <definedName name="BetcoFightBackRTUforWipes_Size">List!$K$140</definedName>
    <definedName name="BiohazardBags_Size">List!$M$63</definedName>
    <definedName name="BiohazardWarningLabel_Size">List!$M$88</definedName>
    <definedName name="Bleach_Size">List!$K$28</definedName>
    <definedName name="BootCover_Size">List!$G$94</definedName>
    <definedName name="BottledWater_Size">List!$M$48</definedName>
    <definedName name="Boxes_Size">List!$M$58</definedName>
    <definedName name="CleaningSupplies_Size">List!$M$123:$M$124</definedName>
    <definedName name="ClearWindowFaceMask_Size">List!$I$46</definedName>
    <definedName name="CloroxCleaner_Size">List!$K$136</definedName>
    <definedName name="Cloth_Size">List!$I$70:$I$72</definedName>
    <definedName name="CottonTipApplicator_Size">List!$M$43</definedName>
    <definedName name="DanolyteDisinfectant_Size">List!$K$116</definedName>
    <definedName name="Disinfectant">List!$K$3:$K$21</definedName>
    <definedName name="DisinfectantWipes_Size">List!$K$64:$K$68</definedName>
    <definedName name="Dust_Size">List!$I$50</definedName>
    <definedName name="ExpiredN95_Size">List!$I$93:$I$94</definedName>
    <definedName name="FaceShield_Size">List!$I$37:$I$41</definedName>
    <definedName name="FacialTissue_Size">List!$M$28</definedName>
    <definedName name="FoilBlanket_Size">List!$M$38</definedName>
    <definedName name="GallonSoapPump_Size">List!$M$110</definedName>
    <definedName name="Gloves">List!$E$3:$E$6</definedName>
    <definedName name="Gloves_Size">List!$E$28:$E$33</definedName>
    <definedName name="Gowns">List!$G$3:$G$10</definedName>
    <definedName name="HandSanitizer_Size">List!$K$74:$K$83</definedName>
    <definedName name="HDQC2Disinfectant_Size">List!$K$54</definedName>
    <definedName name="IsolationGown_Size">List!$G$28:$G$29</definedName>
    <definedName name="IsolationGownNonMedicalUse_Size">List!$G$46</definedName>
    <definedName name="KendallFilacthermometerprobecovers_Size">List!$M$93</definedName>
    <definedName name="KN95_Size">List!$I$66</definedName>
    <definedName name="Latex_Size">List!$E$28:$E$29</definedName>
    <definedName name="LatexNotForFirstResponderMedicalUseDuetoAge_Size">List!$E$63:$E$64</definedName>
    <definedName name="LemonDisinfectant_Size">List!$K$108</definedName>
    <definedName name="LiquidHandSoap_Size">List!$K$94:$K$97</definedName>
    <definedName name="LunchBags_Size">List!$M$73</definedName>
    <definedName name="LynxSurfaceDisinfectantAerosol_Size">List!$K$39</definedName>
    <definedName name="MARC115GermFreePlusAerosol_Size">List!$K$160</definedName>
    <definedName name="MARCGermicidalMultiPurposeFoamDisinfectant_Size">List!$K$128</definedName>
    <definedName name="Masks">List!$I$4:$I$11</definedName>
    <definedName name="MAXILL_Mycolio_Wipes">List!$K$64</definedName>
    <definedName name="MAXILLMycolioWipes_Size">List!$K$165</definedName>
    <definedName name="MembersMarkConcentrateDisinfectant_Size">List!$K$132</definedName>
    <definedName name="N95_Size">List!$I$77:$I$78</definedName>
    <definedName name="NemesisDisinfectant_Size">List!$K$33</definedName>
    <definedName name="NeutronNeutral_Size">List!$K$39</definedName>
    <definedName name="Nitrile_Size">List!$E$37:$E$42</definedName>
    <definedName name="NitrileExpired_Size">List!$E$55:$E$56</definedName>
    <definedName name="Opticide3Disinfectant_Size">List!$K$148</definedName>
    <definedName name="Other">List!$M$3:$M$11</definedName>
    <definedName name="PortableDispensingSystem_Size">List!$K$101</definedName>
    <definedName name="ProteXDisinfectantFingertipSpray_Size">List!$K$156</definedName>
    <definedName name="QuatStat5Disinfectant_Size">List!$K$152</definedName>
    <definedName name="SafetyGlasses_Size">List!$I$58</definedName>
    <definedName name="ShoeCover_Size">List!$G$50</definedName>
    <definedName name="SprayBottle_Size">List!$M$101:$M$104</definedName>
    <definedName name="SurgicalGown_Size">List!$G$69:$G$70</definedName>
    <definedName name="SurgicalProcedure_Size">List!$I$54</definedName>
    <definedName name="SurgicalProcedurewShield_Size">List!$I$62</definedName>
    <definedName name="TestingSwabs_Size">List!$M$53</definedName>
    <definedName name="ThermometerOral_Size">List!$M$97</definedName>
    <definedName name="ToiletTissue_Size">List!$M$33</definedName>
    <definedName name="TrashBags_Size">List!$M$68</definedName>
    <definedName name="TychemCoverall_Size">List!$G$88</definedName>
    <definedName name="TyvekCoverall_Size">List!$G$60:$G$64</definedName>
    <definedName name="TyvekLabCoat_Size">List!$G$82</definedName>
    <definedName name="TyvekPant_Size">List!$G$54</definedName>
    <definedName name="TyvekSuit_Size">List!$G$60:$G$65</definedName>
    <definedName name="Vinyl_Size">List!$E$46:$E$47</definedName>
    <definedName name="WashableClothGown_Size">List!$G$98:$G$99</definedName>
    <definedName name="WetWipesandHandCleaningWipes_Size">List!$M$114:$M$116</definedName>
    <definedName name="XForceDisinfectant_Size">List!$K$144</definedName>
    <definedName name="ZenatizeCitrusDisinfectant_Size">List!$K$112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8" i="4"/>
</calcChain>
</file>

<file path=xl/sharedStrings.xml><?xml version="1.0" encoding="utf-8"?>
<sst xmlns="http://schemas.openxmlformats.org/spreadsheetml/2006/main" count="341" uniqueCount="270">
  <si>
    <t>Current Inventory on Hand</t>
  </si>
  <si>
    <t>On Hand</t>
  </si>
  <si>
    <t>Daily Consumption</t>
  </si>
  <si>
    <t>Estimated Date of Exhaustion</t>
  </si>
  <si>
    <t>Urgent</t>
  </si>
  <si>
    <t>Routine</t>
  </si>
  <si>
    <t>Low</t>
  </si>
  <si>
    <t>Additional Data Needed</t>
  </si>
  <si>
    <t>Kansas Medical Material Request Form</t>
  </si>
  <si>
    <t>Regular</t>
  </si>
  <si>
    <t>Small</t>
  </si>
  <si>
    <t>Medium</t>
  </si>
  <si>
    <t>Large</t>
  </si>
  <si>
    <t>X-Large</t>
  </si>
  <si>
    <t>Disinfectant</t>
  </si>
  <si>
    <t>Gloves</t>
  </si>
  <si>
    <t>Other</t>
  </si>
  <si>
    <t>Product Type</t>
  </si>
  <si>
    <t>Nitrile</t>
  </si>
  <si>
    <t>Isolation Gown</t>
  </si>
  <si>
    <t>Masks</t>
  </si>
  <si>
    <t>Latex (Allergy Warning- Not for 1st responders)</t>
  </si>
  <si>
    <t>Cloth</t>
  </si>
  <si>
    <t>N-95</t>
  </si>
  <si>
    <t>Surgical/Procedure</t>
  </si>
  <si>
    <t>24 oz.</t>
  </si>
  <si>
    <t>Facial Tissue</t>
  </si>
  <si>
    <t>Column that makes Size column works</t>
  </si>
  <si>
    <t>Agency Type</t>
  </si>
  <si>
    <r>
      <rPr>
        <b/>
        <sz val="11"/>
        <color theme="1"/>
        <rFont val="Calibri"/>
        <family val="2"/>
        <scheme val="minor"/>
      </rPr>
      <t>4. Order</t>
    </r>
    <r>
      <rPr>
        <sz val="11"/>
        <color theme="1"/>
        <rFont val="Calibri"/>
        <family val="2"/>
        <scheme val="minor"/>
      </rPr>
      <t xml:space="preserve"> (Use additional forms when requesting different resource sources of supply):</t>
    </r>
  </si>
  <si>
    <t>9. Section Chief Approval:</t>
  </si>
  <si>
    <t>5. Requested Delivery/Reporting Location:</t>
  </si>
  <si>
    <t>10. Have all commercial resources been exhausted?</t>
  </si>
  <si>
    <t>11. Have all local resources been exhausted?</t>
  </si>
  <si>
    <t>12. Have all Health related resources been exhausted?
(Example HCC, PHEP, etc…)</t>
  </si>
  <si>
    <t>Yes</t>
  </si>
  <si>
    <r>
      <t xml:space="preserve">8. Priority:
</t>
    </r>
    <r>
      <rPr>
        <sz val="8"/>
        <color rgb="FFFF0000"/>
        <rFont val="Calibri"/>
        <family val="2"/>
        <scheme val="minor"/>
      </rPr>
      <t>"X" on one --&gt;</t>
    </r>
  </si>
  <si>
    <r>
      <rPr>
        <b/>
        <sz val="11"/>
        <color theme="1"/>
        <rFont val="Calibri"/>
        <family val="2"/>
        <scheme val="minor"/>
      </rPr>
      <t>EOC ONLY</t>
    </r>
    <r>
      <rPr>
        <sz val="11"/>
        <color theme="1"/>
        <rFont val="Calibri"/>
        <family val="2"/>
        <scheme val="minor"/>
      </rPr>
      <t xml:space="preserve">
Qty. Delivered</t>
    </r>
  </si>
  <si>
    <t>password: eoc</t>
  </si>
  <si>
    <t>7a. Requested by Name:</t>
  </si>
  <si>
    <t>Complete the following to the best of your ability.</t>
  </si>
  <si>
    <r>
      <rPr>
        <b/>
        <sz val="12"/>
        <color theme="1"/>
        <rFont val="Calibri"/>
        <family val="2"/>
        <scheme val="minor"/>
      </rPr>
      <t xml:space="preserve">1a. Agency Type: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Select Dropdown ---------&gt;</t>
    </r>
  </si>
  <si>
    <r>
      <rPr>
        <b/>
        <sz val="12"/>
        <color theme="1"/>
        <rFont val="Calibri"/>
        <family val="2"/>
        <scheme val="minor"/>
      </rPr>
      <t>2. Date/Time: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Type Date --------&gt;</t>
    </r>
  </si>
  <si>
    <t>Detailed Item Description:</t>
  </si>
  <si>
    <t>Size</t>
  </si>
  <si>
    <t>PPE Type</t>
  </si>
  <si>
    <r>
      <rPr>
        <sz val="12"/>
        <color theme="1"/>
        <rFont val="Calibri"/>
        <family val="2"/>
        <scheme val="minor"/>
      </rPr>
      <t>Qty. Reqstd.</t>
    </r>
    <r>
      <rPr>
        <sz val="10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(individual unit NOT case)</t>
    </r>
  </si>
  <si>
    <r>
      <rPr>
        <b/>
        <sz val="11.5"/>
        <color theme="1"/>
        <rFont val="Calibri"/>
        <family val="2"/>
        <scheme val="minor"/>
      </rPr>
      <t>1. Agency Name: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 xml:space="preserve">Type Agency Name --&gt; </t>
    </r>
  </si>
  <si>
    <t>Fields in White are Required by Requestor</t>
  </si>
  <si>
    <r>
      <t xml:space="preserve">SEND COMPLETED FORM TO </t>
    </r>
    <r>
      <rPr>
        <sz val="12"/>
        <color theme="1"/>
        <rFont val="Calibri"/>
        <family val="2"/>
        <scheme val="minor"/>
      </rPr>
      <t>(in excel format)</t>
    </r>
    <r>
      <rPr>
        <b/>
        <sz val="14"/>
        <color theme="1"/>
        <rFont val="Calibri"/>
        <family val="2"/>
        <scheme val="minor"/>
      </rPr>
      <t xml:space="preserve">: </t>
    </r>
  </si>
  <si>
    <t>Logistics@sedgwick.gov</t>
  </si>
  <si>
    <t>Face Shield</t>
  </si>
  <si>
    <t>X-Small</t>
  </si>
  <si>
    <t>Hand Sanitizer</t>
  </si>
  <si>
    <t>Portable Dispensing System</t>
  </si>
  <si>
    <t>32 oz.</t>
  </si>
  <si>
    <t>Toilet Tissue</t>
  </si>
  <si>
    <t>First Responder - 5</t>
  </si>
  <si>
    <t>Police Department - 4</t>
  </si>
  <si>
    <t>Hospital - 3</t>
  </si>
  <si>
    <t>Long-Term Care - 4</t>
  </si>
  <si>
    <t>Doctor Office/Clinic/Small Medical - 2</t>
  </si>
  <si>
    <t>Other - 1</t>
  </si>
  <si>
    <t>Emergency Operations Center (EOC) - 0</t>
  </si>
  <si>
    <t>7b. Requested by Email:</t>
  </si>
  <si>
    <t>7c. Requested by Cell Number:</t>
  </si>
  <si>
    <t xml:space="preserve">7d. Requested by Position: 
</t>
  </si>
  <si>
    <t>Information for Requestor</t>
  </si>
  <si>
    <t>- MUST submit form in Excel format
- Resubmit a new form at the beginning of each new operational period</t>
  </si>
  <si>
    <t>Select each dropdown below to select an entry. You can add custom requests once "Other" is selected.</t>
  </si>
  <si>
    <t>Disinfectant Wipes</t>
  </si>
  <si>
    <t xml:space="preserve">32 oz. </t>
  </si>
  <si>
    <t>Gallon</t>
  </si>
  <si>
    <t>18 oz.</t>
  </si>
  <si>
    <t>Box of 200</t>
  </si>
  <si>
    <t>IsolationGown_Size</t>
  </si>
  <si>
    <t>2 X-Large</t>
  </si>
  <si>
    <t>3 X-Large</t>
  </si>
  <si>
    <t>4 X-Large</t>
  </si>
  <si>
    <t>TyvekPant_Size</t>
  </si>
  <si>
    <t>PolyLabCoat_Size</t>
  </si>
  <si>
    <t>N95_Size</t>
  </si>
  <si>
    <t>FaceShield_Size</t>
  </si>
  <si>
    <t>Cloth_Size</t>
  </si>
  <si>
    <t>Dust_Size</t>
  </si>
  <si>
    <t>Surgical/Procedure_Size</t>
  </si>
  <si>
    <t>AlcoholPrepPads_Size</t>
  </si>
  <si>
    <t>CloroxBleach_Size</t>
  </si>
  <si>
    <t>2 Liter</t>
  </si>
  <si>
    <t>HandSanitizer_Size</t>
  </si>
  <si>
    <t>LiquidHandSoap_Size</t>
  </si>
  <si>
    <t>PortableDispensingSystem_Size</t>
  </si>
  <si>
    <t>SprayBottlewithTrigger_Size</t>
  </si>
  <si>
    <t>DisinfectantWipes_Size</t>
  </si>
  <si>
    <t>3.3 oz.</t>
  </si>
  <si>
    <t>FacialTissue_Size</t>
  </si>
  <si>
    <t>ToiletTissue_Size</t>
  </si>
  <si>
    <t>FoilBlanket_Size</t>
  </si>
  <si>
    <t>BottledWater_Size</t>
  </si>
  <si>
    <t>1 Liter Case</t>
  </si>
  <si>
    <t>Regular Case</t>
  </si>
  <si>
    <t>CottonTipApplicator_Size</t>
  </si>
  <si>
    <t>Nitrile_Size</t>
  </si>
  <si>
    <t>Vinyl_Size</t>
  </si>
  <si>
    <t>Latex_Size</t>
  </si>
  <si>
    <t>Disposable</t>
  </si>
  <si>
    <t>SafetyGlasses_Size</t>
  </si>
  <si>
    <t>Surgical/ProcedureShield_Size</t>
  </si>
  <si>
    <t>N/A</t>
  </si>
  <si>
    <t>Surgical Gown</t>
  </si>
  <si>
    <t>ShoeCover_Size</t>
  </si>
  <si>
    <t>SurgicalGown_Size</t>
  </si>
  <si>
    <t>TyvekCoverall_Size</t>
  </si>
  <si>
    <t>Tyvek Coverall</t>
  </si>
  <si>
    <t>NitrileExpired_Size</t>
  </si>
  <si>
    <t>Tychem Coverall</t>
  </si>
  <si>
    <t>Tyvek</t>
  </si>
  <si>
    <t>PolyCoverall_Size</t>
  </si>
  <si>
    <t>TyvekLabCoat_Size</t>
  </si>
  <si>
    <t>TychemCoverall_Size</t>
  </si>
  <si>
    <t>Non-Disposable</t>
  </si>
  <si>
    <t>Non-Disposable Small</t>
  </si>
  <si>
    <t>Non-Disposable Medium</t>
  </si>
  <si>
    <t>Non-Disposable Large</t>
  </si>
  <si>
    <t>Box of 100</t>
  </si>
  <si>
    <t>4 oz.</t>
  </si>
  <si>
    <t>64 oz. (WBC)</t>
  </si>
  <si>
    <t>Nitrile- Not For First Responder/Medical Use Due to Age</t>
  </si>
  <si>
    <t>Screen Clean 90 Sheets</t>
  </si>
  <si>
    <t>.60ml</t>
  </si>
  <si>
    <t>1.75L</t>
  </si>
  <si>
    <t>Zenatize Citrus Disinfectant</t>
  </si>
  <si>
    <t>ZenatizeCitrusDisinfectant_Size</t>
  </si>
  <si>
    <t>15 oz.</t>
  </si>
  <si>
    <t>PearluxSoap_Size</t>
  </si>
  <si>
    <t>TestingSwabs_Size</t>
  </si>
  <si>
    <t>Boxes</t>
  </si>
  <si>
    <t>Boxes_Size</t>
  </si>
  <si>
    <t>18"x12"x12"</t>
  </si>
  <si>
    <t>BiohazardBags_Size</t>
  </si>
  <si>
    <t>Biohazard Bags</t>
  </si>
  <si>
    <t>TrashBags_Size</t>
  </si>
  <si>
    <t>13 Gallon</t>
  </si>
  <si>
    <t>LunchBags_Size</t>
  </si>
  <si>
    <t>Disposable/Dentist</t>
  </si>
  <si>
    <t>K-N95</t>
  </si>
  <si>
    <t>KN95_Size</t>
  </si>
  <si>
    <t>10 oz.</t>
  </si>
  <si>
    <t>IvorySoap_Size</t>
  </si>
  <si>
    <t>CloroxCleaner_Size</t>
  </si>
  <si>
    <t>1.41 Gal w/32 oz. Spray Bottle</t>
  </si>
  <si>
    <t>Bottled Water (for First Responders Only)</t>
  </si>
  <si>
    <t>Spray Bottle</t>
  </si>
  <si>
    <t>SprayBottle_Size</t>
  </si>
  <si>
    <t>2 oz.</t>
  </si>
  <si>
    <t>LynxSurfaceDisinfectantAerosol_Size</t>
  </si>
  <si>
    <t>17 oz.</t>
  </si>
  <si>
    <t>Shoe Cover</t>
  </si>
  <si>
    <t>Cotton Tip Applicator</t>
  </si>
  <si>
    <t>TapeKing_Size</t>
  </si>
  <si>
    <t>Tx100 packing Tape Dispenser Gun 2-pack Plus 2 free rolls of packing tape</t>
  </si>
  <si>
    <t>Biohazard warning label</t>
  </si>
  <si>
    <t>BiohazardWarningLabel_Size</t>
  </si>
  <si>
    <t>4"X4"</t>
  </si>
  <si>
    <t>KendallFilacthermometerprobecovers_Size</t>
  </si>
  <si>
    <t>Thermometer Oral</t>
  </si>
  <si>
    <t>ThermometerOral_Size</t>
  </si>
  <si>
    <t>Boot Cover</t>
  </si>
  <si>
    <t>BootCover_Size</t>
  </si>
  <si>
    <t>Isolation Gown Non Medical Use</t>
  </si>
  <si>
    <t>IsolationGownNonMedicalUse_Size</t>
  </si>
  <si>
    <t>3.4 oz.</t>
  </si>
  <si>
    <t>32 oz. (w/ Trigger)</t>
  </si>
  <si>
    <t>1860s</t>
  </si>
  <si>
    <t>1860</t>
  </si>
  <si>
    <t>8210</t>
  </si>
  <si>
    <t>FoamingHandSoap_Size</t>
  </si>
  <si>
    <t>18.6 oz.</t>
  </si>
  <si>
    <t>16 oz.</t>
  </si>
  <si>
    <t>HandSoap_Size</t>
  </si>
  <si>
    <t>Clear&amp;Mild 32 oz.</t>
  </si>
  <si>
    <t>Foaming 18.6</t>
  </si>
  <si>
    <t>Pearlux Hair&amp;Body 128 oz.</t>
  </si>
  <si>
    <t>Liquid Hand Soap</t>
  </si>
  <si>
    <t>46727</t>
  </si>
  <si>
    <t>1730</t>
  </si>
  <si>
    <t>Gowns</t>
  </si>
  <si>
    <t>Gallon at Intrust Bank Arena</t>
  </si>
  <si>
    <t>Station Refill 33.8 oz</t>
  </si>
  <si>
    <t>13.5 oz.</t>
  </si>
  <si>
    <t>64 oz.</t>
  </si>
  <si>
    <t>35 Wipes</t>
  </si>
  <si>
    <t>MistyDisinfectant_Size</t>
  </si>
  <si>
    <t>19 oz.</t>
  </si>
  <si>
    <t>XForceDisinfectant_Size</t>
  </si>
  <si>
    <t>Opticide3Disinfectant_Size</t>
  </si>
  <si>
    <t>Betco 300 Wipes</t>
  </si>
  <si>
    <t>7.5 oz.</t>
  </si>
  <si>
    <t>2.7 oz./3 pk</t>
  </si>
  <si>
    <t>1 ea.</t>
  </si>
  <si>
    <t>GallonSoapPump_Size</t>
  </si>
  <si>
    <t>Gallon Soap Pump</t>
  </si>
  <si>
    <t>Bleach</t>
  </si>
  <si>
    <t>Washable Cloth Gown</t>
  </si>
  <si>
    <t>WashableClothGown_Size</t>
  </si>
  <si>
    <t>S/M/L</t>
  </si>
  <si>
    <t>XL/2XL/3XL</t>
  </si>
  <si>
    <t>3 Ply With Permission Only</t>
  </si>
  <si>
    <t>8000*</t>
  </si>
  <si>
    <t>8200*</t>
  </si>
  <si>
    <t>9211*</t>
  </si>
  <si>
    <t>9210</t>
  </si>
  <si>
    <t>* Not Battelle Compatable</t>
  </si>
  <si>
    <t>50 Count Pack</t>
  </si>
  <si>
    <t>60 Count Pack</t>
  </si>
  <si>
    <t>30 Count Pack</t>
  </si>
  <si>
    <t>Wet Wipes and Hand Cleaning Wipes</t>
  </si>
  <si>
    <t>WetWipesandHandCleaningWipes_Size</t>
  </si>
  <si>
    <t>Large cuff</t>
  </si>
  <si>
    <t>Small cuff</t>
  </si>
  <si>
    <t>Cleaning Supplies</t>
  </si>
  <si>
    <t>CleaningSupplies_Size</t>
  </si>
  <si>
    <t>X Force 32 oz.</t>
  </si>
  <si>
    <t>OptiCide3 24 oz.</t>
  </si>
  <si>
    <t>Misty Foam Cleaner 19 oz.</t>
  </si>
  <si>
    <t>Nemesis Disinfectant</t>
  </si>
  <si>
    <t>HDQ C2 Disinfectant</t>
  </si>
  <si>
    <t>MARC Germicidal Multi Purpose Foam Disinfectant</t>
  </si>
  <si>
    <t>Danolyte Disinfectant</t>
  </si>
  <si>
    <t>DanolyteDisinfectant_Size</t>
  </si>
  <si>
    <t>HDQC2Disinfectant_Size</t>
  </si>
  <si>
    <t>NemesisDisinfectant_Size</t>
  </si>
  <si>
    <t>MARCGermicidalMultiPurposeFoamDisinfectant_Size</t>
  </si>
  <si>
    <t>Lynx Surface Aerosol Cleaner 17 oz.</t>
  </si>
  <si>
    <t>Quat Stat 5 by Betco 2L</t>
  </si>
  <si>
    <t>Safety Glasses</t>
  </si>
  <si>
    <t>PULLED BY: 
COUNTED BY:</t>
  </si>
  <si>
    <t>QuatStat5Disinfectant_Size</t>
  </si>
  <si>
    <t>2L</t>
  </si>
  <si>
    <t>Lynx Surface Disinfectant Aerosol</t>
  </si>
  <si>
    <t>X Force Disinfectant</t>
  </si>
  <si>
    <t>Opticide 3 Disinfectant</t>
  </si>
  <si>
    <t>QuatStat 5 Disinfectant</t>
  </si>
  <si>
    <t>ProteX Disinfectant Fingertip Spray</t>
  </si>
  <si>
    <t>ProteXDisinfectantFingertipSpray_Size</t>
  </si>
  <si>
    <t>12 oz.</t>
  </si>
  <si>
    <t>Betco 300 Wipe refills</t>
  </si>
  <si>
    <t>Betco Foaming Cleanser 128 oz.</t>
  </si>
  <si>
    <t>Ecolab 185 Wipes</t>
  </si>
  <si>
    <t>BetcoFightBackRTUforWipes_Size</t>
  </si>
  <si>
    <t>Betco Fight Back RTU for Wipes</t>
  </si>
  <si>
    <t>80 Wipes</t>
  </si>
  <si>
    <t>46827 (Out of stock)</t>
  </si>
  <si>
    <t>MARC 115 Germ Free Plus Aerosol</t>
  </si>
  <si>
    <t>MARC115GermFreePlusAerosol_Size</t>
  </si>
  <si>
    <t>Clear Window Face Mask</t>
  </si>
  <si>
    <t>ClearWindowFaceMask_Size</t>
  </si>
  <si>
    <t>Latex Not For First Responder Medical Use Due to Age</t>
  </si>
  <si>
    <t>LatexNotForFirstResponderMedicalUseDuetoAge_Size</t>
  </si>
  <si>
    <t>Members Mark Concentrate Disinfectant</t>
  </si>
  <si>
    <t>MembersMarkConcentrateDisinfectant_Size</t>
  </si>
  <si>
    <t>MAXILL Mycolio Wipes</t>
  </si>
  <si>
    <t>160 Wipes</t>
  </si>
  <si>
    <t>MAXILLMycolioWipes_Size</t>
  </si>
  <si>
    <t>Expired N95</t>
  </si>
  <si>
    <t>ExpiredN95_Size</t>
  </si>
  <si>
    <t>MAXILL Mycolio 160 Wipes</t>
  </si>
  <si>
    <t xml:space="preserve">OPERATIONAL PERIOD </t>
  </si>
  <si>
    <t>Emer Ops Center (EOC) ONLY</t>
  </si>
  <si>
    <t>12/01 -V12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</si>
</sst>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6" xfId="0" applyBorder="1"/>
    <xf numFmtId="0" fontId="7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13" xfId="0" applyBorder="1"/>
    <xf numFmtId="0" fontId="0" fillId="0" borderId="5" xfId="0" applyBorder="1"/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164" fontId="3" fillId="0" borderId="21" xfId="0" applyNumberFormat="1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164" fontId="3" fillId="0" borderId="36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 textRotation="90"/>
    </xf>
    <xf numFmtId="0" fontId="6" fillId="0" borderId="10" xfId="0" applyFont="1" applyFill="1" applyBorder="1" applyAlignment="1" applyProtection="1">
      <alignment horizontal="center" vertical="center" textRotation="90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 textRotation="90" wrapText="1"/>
    </xf>
    <xf numFmtId="0" fontId="1" fillId="0" borderId="30" xfId="0" applyFont="1" applyFill="1" applyBorder="1" applyAlignment="1" applyProtection="1">
      <alignment horizontal="center" vertical="center" textRotation="90" wrapText="1"/>
    </xf>
    <xf numFmtId="0" fontId="0" fillId="0" borderId="0" xfId="0" applyBorder="1"/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7" fillId="3" borderId="0" xfId="1" applyFont="1" applyFill="1" applyBorder="1" applyAlignment="1" applyProtection="1">
      <protection locked="0"/>
    </xf>
    <xf numFmtId="0" fontId="16" fillId="3" borderId="25" xfId="1" applyFill="1" applyBorder="1" applyAlignment="1" applyProtection="1"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25" xfId="0" applyFill="1" applyBorder="1" applyAlignment="1" applyProtection="1">
      <alignment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4" fillId="3" borderId="24" xfId="0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horizontal="left"/>
      <protection locked="0"/>
    </xf>
    <xf numFmtId="0" fontId="0" fillId="4" borderId="34" xfId="0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right" wrapText="1"/>
      <protection locked="0"/>
    </xf>
    <xf numFmtId="0" fontId="0" fillId="0" borderId="13" xfId="0" applyFill="1" applyBorder="1"/>
    <xf numFmtId="0" fontId="0" fillId="0" borderId="5" xfId="0" applyFill="1" applyBorder="1"/>
    <xf numFmtId="0" fontId="0" fillId="3" borderId="8" xfId="0" applyFont="1" applyFill="1" applyBorder="1" applyAlignment="1" applyProtection="1">
      <protection locked="0"/>
    </xf>
    <xf numFmtId="0" fontId="0" fillId="6" borderId="5" xfId="0" applyFill="1" applyBorder="1"/>
    <xf numFmtId="0" fontId="0" fillId="6" borderId="1" xfId="0" applyFill="1" applyBorder="1"/>
    <xf numFmtId="0" fontId="0" fillId="6" borderId="13" xfId="0" applyFill="1" applyBorder="1"/>
    <xf numFmtId="0" fontId="0" fillId="6" borderId="6" xfId="0" applyFill="1" applyBorder="1"/>
    <xf numFmtId="0" fontId="8" fillId="6" borderId="5" xfId="0" applyFont="1" applyFill="1" applyBorder="1"/>
    <xf numFmtId="0" fontId="0" fillId="0" borderId="13" xfId="0" quotePrefix="1" applyFill="1" applyBorder="1"/>
    <xf numFmtId="0" fontId="0" fillId="0" borderId="6" xfId="0" applyFill="1" applyBorder="1"/>
    <xf numFmtId="0" fontId="0" fillId="0" borderId="6" xfId="0" quotePrefix="1" applyFill="1" applyBorder="1"/>
    <xf numFmtId="0" fontId="3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1" fillId="3" borderId="42" xfId="0" applyFont="1" applyFill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6" fillId="5" borderId="18" xfId="0" applyFont="1" applyFill="1" applyBorder="1" applyAlignment="1" applyProtection="1">
      <alignment horizontal="center" vertical="center" textRotation="90"/>
      <protection locked="0"/>
    </xf>
    <xf numFmtId="0" fontId="6" fillId="5" borderId="20" xfId="0" applyFont="1" applyFill="1" applyBorder="1" applyAlignment="1" applyProtection="1">
      <alignment horizontal="center" vertical="center" textRotation="90"/>
      <protection locked="0"/>
    </xf>
    <xf numFmtId="0" fontId="6" fillId="5" borderId="23" xfId="0" applyFont="1" applyFill="1" applyBorder="1" applyAlignment="1" applyProtection="1">
      <alignment horizontal="center" vertical="center" textRotation="90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42" xfId="0" applyFill="1" applyBorder="1" applyAlignment="1" applyProtection="1">
      <alignment horizontal="left"/>
      <protection locked="0"/>
    </xf>
    <xf numFmtId="0" fontId="0" fillId="3" borderId="44" xfId="0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quotePrefix="1" applyFont="1" applyBorder="1" applyAlignment="1" applyProtection="1">
      <alignment horizontal="left"/>
      <protection locked="0"/>
    </xf>
    <xf numFmtId="0" fontId="11" fillId="3" borderId="43" xfId="0" applyFont="1" applyFill="1" applyBorder="1" applyAlignment="1" applyProtection="1">
      <alignment horizontal="left" vertical="top" wrapText="1"/>
      <protection locked="0"/>
    </xf>
    <xf numFmtId="0" fontId="1" fillId="3" borderId="44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textRotation="90" wrapText="1"/>
      <protection locked="0"/>
    </xf>
    <xf numFmtId="0" fontId="1" fillId="3" borderId="20" xfId="0" applyFont="1" applyFill="1" applyBorder="1" applyAlignment="1" applyProtection="1">
      <alignment horizontal="center" vertical="center" textRotation="90" wrapText="1"/>
      <protection locked="0"/>
    </xf>
    <xf numFmtId="0" fontId="1" fillId="3" borderId="26" xfId="0" applyFont="1" applyFill="1" applyBorder="1" applyAlignment="1" applyProtection="1">
      <alignment horizontal="center" vertical="center" textRotation="90" wrapText="1"/>
      <protection locked="0"/>
    </xf>
    <xf numFmtId="0" fontId="0" fillId="3" borderId="7" xfId="0" applyFont="1" applyFill="1" applyBorder="1" applyAlignment="1" applyProtection="1">
      <alignment horizontal="left" wrapText="1"/>
      <protection locked="0"/>
    </xf>
    <xf numFmtId="0" fontId="0" fillId="3" borderId="9" xfId="0" applyFont="1" applyFill="1" applyBorder="1" applyAlignment="1" applyProtection="1">
      <alignment horizontal="left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top"/>
      <protection locked="0"/>
    </xf>
    <xf numFmtId="0" fontId="0" fillId="3" borderId="8" xfId="0" applyFont="1" applyFill="1" applyBorder="1" applyAlignment="1" applyProtection="1">
      <alignment horizontal="left" vertical="top"/>
      <protection locked="0"/>
    </xf>
    <xf numFmtId="0" fontId="0" fillId="3" borderId="10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 wrapText="1"/>
      <protection locked="0"/>
    </xf>
    <xf numFmtId="0" fontId="0" fillId="3" borderId="28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28" xfId="0" applyFill="1" applyBorder="1" applyAlignment="1" applyProtection="1">
      <alignment horizontal="left" vertical="top"/>
      <protection locked="0"/>
    </xf>
    <xf numFmtId="0" fontId="0" fillId="3" borderId="32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20" fillId="3" borderId="7" xfId="0" applyFont="1" applyFill="1" applyBorder="1" applyAlignment="1" applyProtection="1">
      <alignment horizontal="center" vertical="top" wrapText="1"/>
      <protection locked="0"/>
    </xf>
    <xf numFmtId="0" fontId="20" fillId="3" borderId="22" xfId="0" applyFont="1" applyFill="1" applyBorder="1" applyAlignment="1" applyProtection="1">
      <alignment horizontal="center" vertical="top" wrapText="1"/>
      <protection locked="0"/>
    </xf>
    <xf numFmtId="0" fontId="18" fillId="5" borderId="7" xfId="0" applyFont="1" applyFill="1" applyBorder="1" applyAlignment="1" applyProtection="1">
      <alignment horizontal="center" vertical="top" wrapText="1"/>
      <protection locked="0"/>
    </xf>
    <xf numFmtId="0" fontId="18" fillId="5" borderId="11" xfId="0" applyFont="1" applyFill="1" applyBorder="1" applyAlignment="1" applyProtection="1">
      <alignment horizontal="center" vertical="top" wrapText="1"/>
      <protection locked="0"/>
    </xf>
    <xf numFmtId="0" fontId="15" fillId="5" borderId="14" xfId="0" quotePrefix="1" applyFont="1" applyFill="1" applyBorder="1" applyAlignment="1" applyProtection="1">
      <alignment horizontal="left" vertical="top" wrapText="1"/>
      <protection locked="0"/>
    </xf>
    <xf numFmtId="0" fontId="15" fillId="5" borderId="39" xfId="0" applyFont="1" applyFill="1" applyBorder="1" applyAlignment="1" applyProtection="1">
      <alignment horizontal="left" vertical="top"/>
      <protection locked="0"/>
    </xf>
    <xf numFmtId="0" fontId="15" fillId="5" borderId="29" xfId="0" applyFont="1" applyFill="1" applyBorder="1" applyAlignment="1" applyProtection="1">
      <alignment horizontal="left" vertical="top"/>
      <protection locked="0"/>
    </xf>
    <xf numFmtId="0" fontId="15" fillId="5" borderId="41" xfId="0" applyFont="1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right"/>
      <protection locked="0"/>
    </xf>
    <xf numFmtId="0" fontId="0" fillId="4" borderId="33" xfId="0" applyFont="1" applyFill="1" applyBorder="1" applyAlignment="1" applyProtection="1">
      <alignment horizontal="left" vertical="top" wrapText="1"/>
      <protection locked="0"/>
    </xf>
    <xf numFmtId="0" fontId="1" fillId="3" borderId="33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14" fontId="0" fillId="0" borderId="45" xfId="0" applyNumberFormat="1" applyFont="1" applyFill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left" vertical="top" wrapText="1"/>
      <protection locked="0"/>
    </xf>
    <xf numFmtId="0" fontId="0" fillId="7" borderId="1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29</xdr:row>
          <xdr:rowOff>190500</xdr:rowOff>
        </xdr:from>
        <xdr:to>
          <xdr:col>12</xdr:col>
          <xdr:colOff>66675</xdr:colOff>
          <xdr:row>30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Order Logged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30</xdr:row>
          <xdr:rowOff>142875</xdr:rowOff>
        </xdr:from>
        <xdr:to>
          <xdr:col>12</xdr:col>
          <xdr:colOff>66675</xdr:colOff>
          <xdr:row>31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Order Fullfilled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31</xdr:row>
          <xdr:rowOff>104775</xdr:rowOff>
        </xdr:from>
        <xdr:to>
          <xdr:col>12</xdr:col>
          <xdr:colOff>66675</xdr:colOff>
          <xdr:row>31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Order Delivered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161925</xdr:rowOff>
        </xdr:from>
        <xdr:to>
          <xdr:col>12</xdr:col>
          <xdr:colOff>1057275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APPROVED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wespi\AppData\Local\Microsoft\Windows\INetCache\Content.Outlook\0JNATRUT\Inventory%20Data%20Sheet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ster Data"/>
      <sheetName val="Roll-up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32"/>
  <sheetViews>
    <sheetView showGridLines="0" tabSelected="1" zoomScale="85" zoomScaleNormal="85" workbookViewId="0">
      <selection activeCell="D8" sqref="D8"/>
    </sheetView>
  </sheetViews>
  <sheetFormatPr defaultColWidth="0" defaultRowHeight="15" zeroHeight="1" x14ac:dyDescent="0.25"/>
  <cols>
    <col min="1" max="1" width="5.5703125" style="6" customWidth="1"/>
    <col min="2" max="2" width="55.28515625" style="6" hidden="1" customWidth="1"/>
    <col min="3" max="3" width="10.140625" style="6" customWidth="1"/>
    <col min="4" max="4" width="12.140625" style="6" customWidth="1"/>
    <col min="5" max="5" width="16.85546875" style="6" customWidth="1"/>
    <col min="6" max="6" width="27.85546875" style="6" customWidth="1"/>
    <col min="7" max="8" width="10.85546875" style="6" customWidth="1"/>
    <col min="9" max="9" width="13.42578125" style="6" customWidth="1"/>
    <col min="10" max="10" width="24" style="6" customWidth="1"/>
    <col min="11" max="11" width="12.42578125" style="6" customWidth="1"/>
    <col min="12" max="12" width="15.28515625" style="6" customWidth="1"/>
    <col min="13" max="13" width="16.5703125" style="6" customWidth="1"/>
    <col min="14" max="14" width="1.42578125" style="6" customWidth="1"/>
    <col min="15" max="15" width="0" style="6" hidden="1" customWidth="1"/>
    <col min="16" max="16384" width="9.140625" style="6" hidden="1"/>
  </cols>
  <sheetData>
    <row r="1" spans="1:13" ht="21" x14ac:dyDescent="0.35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9.5" thickBot="1" x14ac:dyDescent="0.35">
      <c r="A2" s="82" t="s">
        <v>267</v>
      </c>
      <c r="B2" s="83"/>
      <c r="C2" s="83"/>
      <c r="D2" s="83"/>
      <c r="E2" s="83"/>
      <c r="F2" s="83"/>
      <c r="G2" s="137" t="s">
        <v>49</v>
      </c>
      <c r="H2" s="137"/>
      <c r="I2" s="137"/>
      <c r="J2" s="137"/>
      <c r="K2" s="137"/>
      <c r="L2" s="30" t="s">
        <v>50</v>
      </c>
      <c r="M2" s="31"/>
    </row>
    <row r="3" spans="1:13" ht="32.25" customHeight="1" thickBot="1" x14ac:dyDescent="0.3">
      <c r="A3" s="62" t="s">
        <v>47</v>
      </c>
      <c r="B3" s="63"/>
      <c r="C3" s="64"/>
      <c r="D3" s="151"/>
      <c r="E3" s="151"/>
      <c r="F3" s="38" t="s">
        <v>41</v>
      </c>
      <c r="G3" s="65"/>
      <c r="H3" s="66"/>
      <c r="I3" s="38" t="s">
        <v>42</v>
      </c>
      <c r="J3" s="152"/>
      <c r="K3" s="153"/>
      <c r="L3" s="78" t="s">
        <v>236</v>
      </c>
      <c r="M3" s="79"/>
    </row>
    <row r="4" spans="1:13" ht="15.75" thickBot="1" x14ac:dyDescent="0.3">
      <c r="A4" s="67" t="s">
        <v>48</v>
      </c>
      <c r="B4" s="84" t="s">
        <v>27</v>
      </c>
      <c r="C4" s="70" t="s">
        <v>29</v>
      </c>
      <c r="D4" s="71"/>
      <c r="E4" s="71"/>
      <c r="F4" s="71"/>
      <c r="G4" s="71"/>
      <c r="H4" s="71"/>
      <c r="I4" s="71"/>
      <c r="J4" s="71"/>
      <c r="K4" s="72"/>
      <c r="L4" s="72"/>
      <c r="M4" s="73"/>
    </row>
    <row r="5" spans="1:13" ht="15" customHeight="1" x14ac:dyDescent="0.25">
      <c r="A5" s="68"/>
      <c r="B5" s="85"/>
      <c r="C5" s="138" t="s">
        <v>37</v>
      </c>
      <c r="D5" s="126" t="s">
        <v>46</v>
      </c>
      <c r="E5" s="129" t="s">
        <v>45</v>
      </c>
      <c r="F5" s="131" t="s">
        <v>43</v>
      </c>
      <c r="G5" s="132"/>
      <c r="H5" s="132"/>
      <c r="I5" s="133"/>
      <c r="J5" s="141" t="s">
        <v>44</v>
      </c>
      <c r="K5" s="147" t="s">
        <v>40</v>
      </c>
      <c r="L5" s="148"/>
      <c r="M5" s="149"/>
    </row>
    <row r="6" spans="1:13" ht="15" customHeight="1" x14ac:dyDescent="0.25">
      <c r="A6" s="68"/>
      <c r="B6" s="85"/>
      <c r="C6" s="138"/>
      <c r="D6" s="127"/>
      <c r="E6" s="130"/>
      <c r="F6" s="134"/>
      <c r="G6" s="135"/>
      <c r="H6" s="135"/>
      <c r="I6" s="136"/>
      <c r="J6" s="142"/>
      <c r="K6" s="139" t="s">
        <v>0</v>
      </c>
      <c r="L6" s="140"/>
      <c r="M6" s="80" t="s">
        <v>3</v>
      </c>
    </row>
    <row r="7" spans="1:13" ht="17.25" customHeight="1" x14ac:dyDescent="0.25">
      <c r="A7" s="68"/>
      <c r="B7" s="85"/>
      <c r="C7" s="138"/>
      <c r="D7" s="128"/>
      <c r="E7" s="123" t="s">
        <v>69</v>
      </c>
      <c r="F7" s="124"/>
      <c r="G7" s="124"/>
      <c r="H7" s="124"/>
      <c r="I7" s="124"/>
      <c r="J7" s="125"/>
      <c r="K7" s="10" t="s">
        <v>1</v>
      </c>
      <c r="L7" s="7" t="s">
        <v>2</v>
      </c>
      <c r="M7" s="81"/>
    </row>
    <row r="8" spans="1:13" ht="22.5" customHeight="1" x14ac:dyDescent="0.25">
      <c r="A8" s="68"/>
      <c r="B8" s="37" t="str">
        <f>IF(F8="N-95","N95_Size",IF(F8="K-N95","KN95_Size",IF(F8="Surgical/Procedure","SurgicalProcedure_Size",IF(F8="Surgical/Procedure w Shield","SurgicalProcedurewShield_Size",IF(F8="Nitrile- Not for First responder/medical use due to age","NitrileExpired_Size",IF(F8="Bottled Water (for First Responders Only)","BottledWater_Size",IF(F8="Latex (Allergy Warning- Not for 1st responders)","Latex_Size",SUBSTITUTE(F8," ","")&amp;"_Size")))))))</f>
        <v>_Size</v>
      </c>
      <c r="C8" s="39"/>
      <c r="D8" s="13"/>
      <c r="E8" s="14"/>
      <c r="F8" s="77"/>
      <c r="G8" s="75"/>
      <c r="H8" s="75"/>
      <c r="I8" s="76"/>
      <c r="J8" s="56"/>
      <c r="K8" s="15"/>
      <c r="L8" s="14"/>
      <c r="M8" s="16"/>
    </row>
    <row r="9" spans="1:13" ht="22.5" customHeight="1" x14ac:dyDescent="0.25">
      <c r="A9" s="68"/>
      <c r="B9" s="37" t="str">
        <f>IF(F9="N-95","N95_Size",IF(F9="K-N95","KN95_Size",IF(F9="Surgical/Procedure","SurgicalProcedure_Size",IF(F9="Surgical/Procedure w Shield","SurgicalProcedurewShield_Size",IF(F9="Nitrile- Not for First responder/medical use due to age","NitrileExpired_Size",IF(F9="Bottled Water (for First Responders Only)","BottledWater_Size",IF(F9="Latex (Allergy Warning- Not for 1st responders)","Latex_Size",SUBSTITUTE(F9," ","")&amp;"_Size")))))))</f>
        <v>_Size</v>
      </c>
      <c r="C9" s="39"/>
      <c r="D9" s="13"/>
      <c r="E9" s="14"/>
      <c r="F9" s="77"/>
      <c r="G9" s="75"/>
      <c r="H9" s="75"/>
      <c r="I9" s="76"/>
      <c r="J9" s="55"/>
      <c r="K9" s="15"/>
      <c r="L9" s="14"/>
      <c r="M9" s="16"/>
    </row>
    <row r="10" spans="1:13" ht="22.5" customHeight="1" x14ac:dyDescent="0.25">
      <c r="A10" s="68"/>
      <c r="B10" s="37" t="str">
        <f>IF(F10="N-95","N95_Size",IF(F10="K-N95","KN95_Size",IF(F10="Surgical/Procedure","SurgicalProcedure_Size",IF(F10="Surgical/Procedure w Shield","SurgicalProcedurewShield_Size",IF(F10="Nitrile- Not for First responder/medical use due to age","NitrileExpired_Size",IF(F10="Bottled Water (for First Responders Only)","BottledWater_Size",IF(F10="Latex (Allergy Warning- Not for 1st responders)","Latex_Size",SUBSTITUTE(F10," ","")&amp;"_Size")))))))</f>
        <v>_Size</v>
      </c>
      <c r="C10" s="39"/>
      <c r="D10" s="13"/>
      <c r="E10" s="14"/>
      <c r="F10" s="77"/>
      <c r="G10" s="75"/>
      <c r="H10" s="75"/>
      <c r="I10" s="76"/>
      <c r="J10" s="55"/>
      <c r="K10" s="15"/>
      <c r="L10" s="14"/>
      <c r="M10" s="16"/>
    </row>
    <row r="11" spans="1:13" ht="22.5" customHeight="1" x14ac:dyDescent="0.25">
      <c r="A11" s="68"/>
      <c r="B11" s="37" t="str">
        <f>IF(F11="N-95","N95_Size",IF(F11="K-N95","KN95_Size",IF(F11="Surgical/Procedure","SurgicalProcedure_Size",IF(F11="Surgical/Procedure w Shield","SurgicalProcedurewShield_Size",IF(F11="Nitrile- Not for First responder/medical use due to age","NitrileExpired_Size",IF(F11="Bottled Water (for First Responders Only)","BottledWater_Size",IF(F11="Latex (Allergy Warning- Not for 1st responders)","Latex_Size",SUBSTITUTE(F11," ","")&amp;"_Size")))))))</f>
        <v>_Size</v>
      </c>
      <c r="C11" s="39"/>
      <c r="D11" s="13"/>
      <c r="E11" s="14"/>
      <c r="F11" s="77"/>
      <c r="G11" s="75"/>
      <c r="H11" s="75"/>
      <c r="I11" s="76"/>
      <c r="J11" s="55"/>
      <c r="K11" s="15"/>
      <c r="L11" s="14"/>
      <c r="M11" s="16"/>
    </row>
    <row r="12" spans="1:13" ht="22.5" customHeight="1" x14ac:dyDescent="0.25">
      <c r="A12" s="68"/>
      <c r="B12" s="37" t="str">
        <f t="shared" ref="B12:B25" si="0">IF(F12="N-95","N95_Size",IF(F12="K-N95","KN95_Size",IF(F12="Surgical/Procedure","SurgicalProcedure_Size",IF(F12="Surgical/Procedure w Shield","SurgicalProcedurewShield_Size",IF(F12="Nitrile- Not for First responder/medical use due to age","NitrileExpired_Size",IF(F12="Bottled Water (for First Responders Only)","BottledWater_Size",IF(F12="Latex (Allergy Warning- Not for 1st responders)","Latex_Size",SUBSTITUTE(F12," ","")&amp;"_Size")))))))</f>
        <v>_Size</v>
      </c>
      <c r="C12" s="39"/>
      <c r="D12" s="13"/>
      <c r="E12" s="14"/>
      <c r="F12" s="77"/>
      <c r="G12" s="75"/>
      <c r="H12" s="75"/>
      <c r="I12" s="76"/>
      <c r="J12" s="21"/>
      <c r="K12" s="15"/>
      <c r="L12" s="14"/>
      <c r="M12" s="16"/>
    </row>
    <row r="13" spans="1:13" ht="22.5" customHeight="1" x14ac:dyDescent="0.25">
      <c r="A13" s="68"/>
      <c r="B13" s="37" t="str">
        <f t="shared" si="0"/>
        <v>_Size</v>
      </c>
      <c r="C13" s="39"/>
      <c r="D13" s="13"/>
      <c r="E13" s="14"/>
      <c r="F13" s="77"/>
      <c r="G13" s="75"/>
      <c r="H13" s="75"/>
      <c r="I13" s="76"/>
      <c r="J13" s="21"/>
      <c r="K13" s="15"/>
      <c r="L13" s="14"/>
      <c r="M13" s="16"/>
    </row>
    <row r="14" spans="1:13" ht="22.5" customHeight="1" x14ac:dyDescent="0.25">
      <c r="A14" s="68"/>
      <c r="B14" s="37" t="str">
        <f t="shared" si="0"/>
        <v>_Size</v>
      </c>
      <c r="C14" s="39"/>
      <c r="D14" s="13"/>
      <c r="E14" s="14"/>
      <c r="F14" s="77"/>
      <c r="G14" s="75"/>
      <c r="H14" s="75"/>
      <c r="I14" s="76"/>
      <c r="J14" s="21"/>
      <c r="K14" s="15"/>
      <c r="L14" s="14"/>
      <c r="M14" s="16"/>
    </row>
    <row r="15" spans="1:13" ht="22.5" customHeight="1" x14ac:dyDescent="0.25">
      <c r="A15" s="68"/>
      <c r="B15" s="37" t="str">
        <f t="shared" si="0"/>
        <v>_Size</v>
      </c>
      <c r="C15" s="39"/>
      <c r="D15" s="13"/>
      <c r="E15" s="14"/>
      <c r="F15" s="77"/>
      <c r="G15" s="75"/>
      <c r="H15" s="75"/>
      <c r="I15" s="76"/>
      <c r="J15" s="21"/>
      <c r="K15" s="15"/>
      <c r="L15" s="14"/>
      <c r="M15" s="16"/>
    </row>
    <row r="16" spans="1:13" ht="22.5" customHeight="1" x14ac:dyDescent="0.25">
      <c r="A16" s="68"/>
      <c r="B16" s="37" t="str">
        <f t="shared" si="0"/>
        <v>_Size</v>
      </c>
      <c r="C16" s="39"/>
      <c r="D16" s="13"/>
      <c r="E16" s="14"/>
      <c r="F16" s="77"/>
      <c r="G16" s="75"/>
      <c r="H16" s="75"/>
      <c r="I16" s="76"/>
      <c r="J16" s="21"/>
      <c r="K16" s="15"/>
      <c r="L16" s="14"/>
      <c r="M16" s="16"/>
    </row>
    <row r="17" spans="1:13" ht="22.5" customHeight="1" x14ac:dyDescent="0.25">
      <c r="A17" s="68"/>
      <c r="B17" s="37" t="str">
        <f t="shared" si="0"/>
        <v>_Size</v>
      </c>
      <c r="C17" s="39"/>
      <c r="D17" s="13"/>
      <c r="E17" s="14"/>
      <c r="F17" s="77"/>
      <c r="G17" s="75"/>
      <c r="H17" s="75"/>
      <c r="I17" s="76"/>
      <c r="J17" s="21"/>
      <c r="K17" s="15"/>
      <c r="L17" s="14"/>
      <c r="M17" s="16"/>
    </row>
    <row r="18" spans="1:13" ht="22.5" customHeight="1" x14ac:dyDescent="0.25">
      <c r="A18" s="68"/>
      <c r="B18" s="37" t="str">
        <f t="shared" si="0"/>
        <v>_Size</v>
      </c>
      <c r="C18" s="39"/>
      <c r="D18" s="17"/>
      <c r="E18" s="14"/>
      <c r="F18" s="74"/>
      <c r="G18" s="75"/>
      <c r="H18" s="75"/>
      <c r="I18" s="76"/>
      <c r="J18" s="21"/>
      <c r="K18" s="15"/>
      <c r="L18" s="14"/>
      <c r="M18" s="16"/>
    </row>
    <row r="19" spans="1:13" ht="22.5" customHeight="1" x14ac:dyDescent="0.25">
      <c r="A19" s="68"/>
      <c r="B19" s="37" t="str">
        <f t="shared" si="0"/>
        <v>_Size</v>
      </c>
      <c r="C19" s="39"/>
      <c r="D19" s="17"/>
      <c r="E19" s="14"/>
      <c r="F19" s="74"/>
      <c r="G19" s="75"/>
      <c r="H19" s="75"/>
      <c r="I19" s="76"/>
      <c r="J19" s="21"/>
      <c r="K19" s="15"/>
      <c r="L19" s="14"/>
      <c r="M19" s="16"/>
    </row>
    <row r="20" spans="1:13" ht="22.5" customHeight="1" x14ac:dyDescent="0.25">
      <c r="A20" s="68"/>
      <c r="B20" s="37" t="str">
        <f t="shared" si="0"/>
        <v>_Size</v>
      </c>
      <c r="C20" s="39"/>
      <c r="D20" s="17"/>
      <c r="E20" s="14"/>
      <c r="F20" s="74"/>
      <c r="G20" s="75"/>
      <c r="H20" s="75"/>
      <c r="I20" s="76"/>
      <c r="J20" s="21"/>
      <c r="K20" s="15"/>
      <c r="L20" s="14"/>
      <c r="M20" s="16"/>
    </row>
    <row r="21" spans="1:13" ht="22.5" customHeight="1" x14ac:dyDescent="0.25">
      <c r="A21" s="68"/>
      <c r="B21" s="37" t="str">
        <f t="shared" si="0"/>
        <v>_Size</v>
      </c>
      <c r="C21" s="39"/>
      <c r="D21" s="17"/>
      <c r="E21" s="14"/>
      <c r="F21" s="74"/>
      <c r="G21" s="75"/>
      <c r="H21" s="75"/>
      <c r="I21" s="76"/>
      <c r="J21" s="21"/>
      <c r="K21" s="15"/>
      <c r="L21" s="14"/>
      <c r="M21" s="16"/>
    </row>
    <row r="22" spans="1:13" ht="22.5" customHeight="1" x14ac:dyDescent="0.25">
      <c r="A22" s="68"/>
      <c r="B22" s="37" t="str">
        <f t="shared" si="0"/>
        <v>_Size</v>
      </c>
      <c r="C22" s="39"/>
      <c r="D22" s="17"/>
      <c r="E22" s="14"/>
      <c r="F22" s="74"/>
      <c r="G22" s="75"/>
      <c r="H22" s="75"/>
      <c r="I22" s="76"/>
      <c r="J22" s="21"/>
      <c r="K22" s="15"/>
      <c r="L22" s="14"/>
      <c r="M22" s="16"/>
    </row>
    <row r="23" spans="1:13" ht="22.5" customHeight="1" x14ac:dyDescent="0.25">
      <c r="A23" s="68"/>
      <c r="B23" s="37" t="str">
        <f t="shared" si="0"/>
        <v>_Size</v>
      </c>
      <c r="C23" s="39"/>
      <c r="D23" s="17"/>
      <c r="E23" s="14"/>
      <c r="F23" s="74"/>
      <c r="G23" s="75"/>
      <c r="H23" s="75"/>
      <c r="I23" s="76"/>
      <c r="J23" s="21"/>
      <c r="K23" s="15"/>
      <c r="L23" s="14"/>
      <c r="M23" s="16"/>
    </row>
    <row r="24" spans="1:13" ht="22.5" customHeight="1" x14ac:dyDescent="0.25">
      <c r="A24" s="68"/>
      <c r="B24" s="37" t="str">
        <f t="shared" si="0"/>
        <v>_Size</v>
      </c>
      <c r="C24" s="39"/>
      <c r="D24" s="17"/>
      <c r="E24" s="14"/>
      <c r="F24" s="74"/>
      <c r="G24" s="75"/>
      <c r="H24" s="75"/>
      <c r="I24" s="76"/>
      <c r="J24" s="21"/>
      <c r="K24" s="15"/>
      <c r="L24" s="14"/>
      <c r="M24" s="16"/>
    </row>
    <row r="25" spans="1:13" ht="22.5" customHeight="1" thickBot="1" x14ac:dyDescent="0.3">
      <c r="A25" s="68"/>
      <c r="B25" s="37" t="str">
        <f t="shared" si="0"/>
        <v>_Size</v>
      </c>
      <c r="C25" s="40"/>
      <c r="D25" s="41"/>
      <c r="E25" s="19"/>
      <c r="F25" s="143"/>
      <c r="G25" s="144"/>
      <c r="H25" s="144"/>
      <c r="I25" s="145"/>
      <c r="J25" s="42"/>
      <c r="K25" s="18"/>
      <c r="L25" s="19"/>
      <c r="M25" s="20"/>
    </row>
    <row r="26" spans="1:13" ht="18.75" customHeight="1" x14ac:dyDescent="0.25">
      <c r="A26" s="68"/>
      <c r="B26" s="22"/>
      <c r="C26" s="121" t="s">
        <v>31</v>
      </c>
      <c r="D26" s="122"/>
      <c r="E26" s="122"/>
      <c r="F26" s="146"/>
      <c r="G26" s="146"/>
      <c r="H26" s="146"/>
      <c r="I26" s="146"/>
      <c r="J26" s="46" t="s">
        <v>39</v>
      </c>
      <c r="K26" s="57"/>
      <c r="L26" s="57"/>
      <c r="M26" s="58"/>
    </row>
    <row r="27" spans="1:13" ht="18.75" customHeight="1" x14ac:dyDescent="0.25">
      <c r="A27" s="68"/>
      <c r="B27" s="22"/>
      <c r="C27" s="119" t="s">
        <v>64</v>
      </c>
      <c r="D27" s="120"/>
      <c r="E27" s="120"/>
      <c r="F27" s="75"/>
      <c r="G27" s="75"/>
      <c r="H27" s="75"/>
      <c r="I27" s="75"/>
      <c r="J27" s="119" t="s">
        <v>65</v>
      </c>
      <c r="K27" s="120"/>
      <c r="L27" s="75"/>
      <c r="M27" s="150"/>
    </row>
    <row r="28" spans="1:13" ht="15" customHeight="1" x14ac:dyDescent="0.25">
      <c r="A28" s="68"/>
      <c r="B28" s="22"/>
      <c r="C28" s="91" t="s">
        <v>66</v>
      </c>
      <c r="D28" s="92"/>
      <c r="E28" s="92"/>
      <c r="F28" s="95"/>
      <c r="G28" s="117" t="s">
        <v>36</v>
      </c>
      <c r="H28" s="8" t="s">
        <v>4</v>
      </c>
      <c r="I28" s="8" t="s">
        <v>5</v>
      </c>
      <c r="J28" s="9" t="s">
        <v>6</v>
      </c>
      <c r="K28" s="89" t="s">
        <v>30</v>
      </c>
      <c r="L28" s="90"/>
      <c r="M28" s="36"/>
    </row>
    <row r="29" spans="1:13" ht="16.5" customHeight="1" x14ac:dyDescent="0.3">
      <c r="A29" s="69"/>
      <c r="B29" s="23"/>
      <c r="C29" s="93"/>
      <c r="D29" s="94"/>
      <c r="E29" s="94"/>
      <c r="F29" s="96"/>
      <c r="G29" s="118"/>
      <c r="H29" s="11"/>
      <c r="I29" s="11"/>
      <c r="J29" s="12"/>
      <c r="K29" s="97"/>
      <c r="L29" s="98"/>
      <c r="M29" s="35"/>
    </row>
    <row r="30" spans="1:13" ht="20.25" customHeight="1" x14ac:dyDescent="0.25">
      <c r="A30" s="86" t="s">
        <v>7</v>
      </c>
      <c r="B30" s="24"/>
      <c r="C30" s="107" t="s">
        <v>32</v>
      </c>
      <c r="D30" s="108"/>
      <c r="E30" s="108"/>
      <c r="F30" s="108"/>
      <c r="G30" s="101" t="s">
        <v>35</v>
      </c>
      <c r="H30" s="101"/>
      <c r="I30" s="102"/>
      <c r="J30" s="111" t="s">
        <v>67</v>
      </c>
      <c r="K30" s="112"/>
      <c r="L30" s="109" t="s">
        <v>268</v>
      </c>
      <c r="M30" s="110"/>
    </row>
    <row r="31" spans="1:13" ht="20.25" customHeight="1" x14ac:dyDescent="0.25">
      <c r="A31" s="87"/>
      <c r="B31" s="25"/>
      <c r="C31" s="107" t="s">
        <v>33</v>
      </c>
      <c r="D31" s="108"/>
      <c r="E31" s="108"/>
      <c r="F31" s="108"/>
      <c r="G31" s="103" t="s">
        <v>35</v>
      </c>
      <c r="H31" s="103"/>
      <c r="I31" s="104"/>
      <c r="J31" s="113" t="s">
        <v>68</v>
      </c>
      <c r="K31" s="114"/>
      <c r="L31" s="32"/>
      <c r="M31" s="33"/>
    </row>
    <row r="32" spans="1:13" ht="33.75" customHeight="1" thickBot="1" x14ac:dyDescent="0.3">
      <c r="A32" s="88"/>
      <c r="B32" s="26"/>
      <c r="C32" s="99" t="s">
        <v>34</v>
      </c>
      <c r="D32" s="100"/>
      <c r="E32" s="100"/>
      <c r="F32" s="100"/>
      <c r="G32" s="105" t="s">
        <v>35</v>
      </c>
      <c r="H32" s="105"/>
      <c r="I32" s="106"/>
      <c r="J32" s="115"/>
      <c r="K32" s="116"/>
      <c r="L32" s="34"/>
      <c r="M32" s="43" t="s">
        <v>269</v>
      </c>
    </row>
  </sheetData>
  <sheetProtection algorithmName="SHA-512" hashValue="XI5iP0ngtWSesuM6W2wSkXF+okS1Z9MeXnRosBpPtoWT8dvJQJ8hXcjkWRPyCYYcfAXQu8NMUs9bSLp7kS2I6g==" saltValue="W4sqq+9IbyPfM5nnJursgg==" spinCount="100000" sheet="1" objects="1" scenarios="1"/>
  <mergeCells count="60">
    <mergeCell ref="G2:K2"/>
    <mergeCell ref="C5:C7"/>
    <mergeCell ref="K6:L6"/>
    <mergeCell ref="J5:J6"/>
    <mergeCell ref="J27:K27"/>
    <mergeCell ref="F25:I25"/>
    <mergeCell ref="F26:I26"/>
    <mergeCell ref="K5:M5"/>
    <mergeCell ref="L27:M27"/>
    <mergeCell ref="F17:I17"/>
    <mergeCell ref="F20:I20"/>
    <mergeCell ref="F27:I27"/>
    <mergeCell ref="F23:I23"/>
    <mergeCell ref="F24:I24"/>
    <mergeCell ref="D3:E3"/>
    <mergeCell ref="J3:K3"/>
    <mergeCell ref="C27:E27"/>
    <mergeCell ref="C26:E26"/>
    <mergeCell ref="E7:J7"/>
    <mergeCell ref="D5:D7"/>
    <mergeCell ref="E5:E6"/>
    <mergeCell ref="F5:I6"/>
    <mergeCell ref="F18:I18"/>
    <mergeCell ref="F19:I19"/>
    <mergeCell ref="F15:I15"/>
    <mergeCell ref="F16:I16"/>
    <mergeCell ref="F8:I8"/>
    <mergeCell ref="F9:I9"/>
    <mergeCell ref="F11:I11"/>
    <mergeCell ref="A30:A32"/>
    <mergeCell ref="K28:L28"/>
    <mergeCell ref="C28:E29"/>
    <mergeCell ref="F28:F29"/>
    <mergeCell ref="K29:L29"/>
    <mergeCell ref="C32:F32"/>
    <mergeCell ref="G30:I30"/>
    <mergeCell ref="G31:I31"/>
    <mergeCell ref="G32:I32"/>
    <mergeCell ref="C30:F30"/>
    <mergeCell ref="C31:F31"/>
    <mergeCell ref="L30:M30"/>
    <mergeCell ref="J30:K30"/>
    <mergeCell ref="J31:K32"/>
    <mergeCell ref="G28:G29"/>
    <mergeCell ref="K26:M26"/>
    <mergeCell ref="A1:M1"/>
    <mergeCell ref="A3:C3"/>
    <mergeCell ref="G3:H3"/>
    <mergeCell ref="A4:A29"/>
    <mergeCell ref="C4:M4"/>
    <mergeCell ref="F21:I21"/>
    <mergeCell ref="F22:I22"/>
    <mergeCell ref="F12:I12"/>
    <mergeCell ref="F13:I13"/>
    <mergeCell ref="F14:I14"/>
    <mergeCell ref="L3:M3"/>
    <mergeCell ref="M6:M7"/>
    <mergeCell ref="A2:F2"/>
    <mergeCell ref="B4:B7"/>
    <mergeCell ref="F10:I10"/>
  </mergeCells>
  <dataValidations count="2">
    <dataValidation type="list" errorStyle="information" allowBlank="1" showInputMessage="1" showErrorMessage="1" errorTitle="Warning - You've added free text" error="ONLY add free text if you've selected &quot;Test Kit&quot; or &quot;Other&quot; as Type. " sqref="J8:J25">
      <formula1>INDIRECT(B8)</formula1>
    </dataValidation>
    <dataValidation type="list" errorStyle="information" allowBlank="1" showInputMessage="1" showErrorMessage="1" errorTitle="Warning - You've added free text" error="ONLY add free text if you've selected &quot;Test Kit&quot; or &quot;Other&quot; as Type. " sqref="F8:I25">
      <formula1>INDIRECT(E8)</formula1>
    </dataValidation>
  </dataValidations>
  <printOptions horizontalCentered="1" verticalCentered="1"/>
  <pageMargins left="0.25" right="0.25" top="0.25" bottom="0.25" header="0.3" footer="0.3"/>
  <pageSetup scale="76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11</xdr:col>
                    <xdr:colOff>95250</xdr:colOff>
                    <xdr:row>29</xdr:row>
                    <xdr:rowOff>190500</xdr:rowOff>
                  </from>
                  <to>
                    <xdr:col>12</xdr:col>
                    <xdr:colOff>66675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11</xdr:col>
                    <xdr:colOff>95250</xdr:colOff>
                    <xdr:row>30</xdr:row>
                    <xdr:rowOff>142875</xdr:rowOff>
                  </from>
                  <to>
                    <xdr:col>12</xdr:col>
                    <xdr:colOff>66675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11</xdr:col>
                    <xdr:colOff>95250</xdr:colOff>
                    <xdr:row>31</xdr:row>
                    <xdr:rowOff>104775</xdr:rowOff>
                  </from>
                  <to>
                    <xdr:col>12</xdr:col>
                    <xdr:colOff>66675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161925</xdr:rowOff>
                  </from>
                  <to>
                    <xdr:col>12</xdr:col>
                    <xdr:colOff>1057275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List!$A$3:$A$9</xm:f>
          </x14:formula1>
          <xm:sqref>G3:H3</xm:sqref>
        </x14:dataValidation>
        <x14:dataValidation type="list" allowBlank="1" showInputMessage="1" showErrorMessage="1">
          <x14:formula1>
            <xm:f>List!$C$3:$C$7</xm:f>
          </x14:formula1>
          <xm:sqref>E8:E25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5"/>
  <sheetViews>
    <sheetView topLeftCell="B7" zoomScaleNormal="100" workbookViewId="0">
      <selection activeCell="M16" sqref="M16"/>
    </sheetView>
  </sheetViews>
  <sheetFormatPr defaultRowHeight="15" x14ac:dyDescent="0.25"/>
  <cols>
    <col min="1" max="1" width="34.42578125" customWidth="1"/>
    <col min="2" max="2" width="1.85546875" customWidth="1"/>
    <col min="3" max="3" width="30.42578125" customWidth="1"/>
    <col min="4" max="4" width="1.85546875" customWidth="1"/>
    <col min="5" max="5" width="50.140625" customWidth="1"/>
    <col min="6" max="6" width="1.85546875" customWidth="1"/>
    <col min="7" max="7" width="23.140625" customWidth="1"/>
    <col min="8" max="8" width="1.85546875" customWidth="1"/>
    <col min="9" max="9" width="29.140625" customWidth="1"/>
    <col min="10" max="10" width="1.85546875" customWidth="1"/>
    <col min="11" max="11" width="49.7109375" bestFit="1" customWidth="1"/>
    <col min="12" max="12" width="1.85546875" customWidth="1"/>
    <col min="13" max="13" width="35.7109375" bestFit="1" customWidth="1"/>
    <col min="14" max="14" width="1.85546875" customWidth="1"/>
  </cols>
  <sheetData>
    <row r="1" spans="1:13" x14ac:dyDescent="0.25">
      <c r="A1" t="s">
        <v>38</v>
      </c>
    </row>
    <row r="2" spans="1:13" x14ac:dyDescent="0.25">
      <c r="A2" s="2" t="s">
        <v>28</v>
      </c>
      <c r="C2" s="2" t="s">
        <v>17</v>
      </c>
      <c r="E2" s="2" t="s">
        <v>15</v>
      </c>
      <c r="G2" s="2" t="s">
        <v>186</v>
      </c>
      <c r="I2" s="2" t="s">
        <v>20</v>
      </c>
      <c r="K2" s="2" t="s">
        <v>14</v>
      </c>
      <c r="M2" s="2" t="s">
        <v>16</v>
      </c>
    </row>
    <row r="3" spans="1:13" x14ac:dyDescent="0.25">
      <c r="A3" t="s">
        <v>57</v>
      </c>
      <c r="C3" t="s">
        <v>14</v>
      </c>
      <c r="E3" s="51" t="s">
        <v>21</v>
      </c>
      <c r="G3" s="49" t="s">
        <v>167</v>
      </c>
      <c r="I3" s="45" t="s">
        <v>207</v>
      </c>
      <c r="K3" s="49" t="s">
        <v>250</v>
      </c>
      <c r="M3" s="47" t="s">
        <v>140</v>
      </c>
    </row>
    <row r="4" spans="1:13" x14ac:dyDescent="0.25">
      <c r="A4" s="27" t="s">
        <v>58</v>
      </c>
      <c r="C4" t="s">
        <v>15</v>
      </c>
      <c r="E4" s="49" t="s">
        <v>257</v>
      </c>
      <c r="G4" s="49" t="s">
        <v>19</v>
      </c>
      <c r="I4" s="49" t="s">
        <v>255</v>
      </c>
      <c r="K4" s="49" t="s">
        <v>202</v>
      </c>
      <c r="M4" s="49" t="s">
        <v>161</v>
      </c>
    </row>
    <row r="5" spans="1:13" x14ac:dyDescent="0.25">
      <c r="A5" s="27" t="s">
        <v>60</v>
      </c>
      <c r="C5" t="s">
        <v>186</v>
      </c>
      <c r="E5" s="49" t="s">
        <v>18</v>
      </c>
      <c r="G5" s="49" t="s">
        <v>169</v>
      </c>
      <c r="I5" s="49" t="s">
        <v>22</v>
      </c>
      <c r="K5" s="49" t="s">
        <v>228</v>
      </c>
      <c r="M5" s="49" t="s">
        <v>151</v>
      </c>
    </row>
    <row r="6" spans="1:13" x14ac:dyDescent="0.25">
      <c r="A6" s="27" t="s">
        <v>59</v>
      </c>
      <c r="C6" t="s">
        <v>20</v>
      </c>
      <c r="E6" s="49" t="s">
        <v>127</v>
      </c>
      <c r="G6" s="49" t="s">
        <v>157</v>
      </c>
      <c r="I6" s="49" t="s">
        <v>264</v>
      </c>
      <c r="K6" s="49" t="s">
        <v>70</v>
      </c>
      <c r="M6" s="49" t="s">
        <v>136</v>
      </c>
    </row>
    <row r="7" spans="1:13" x14ac:dyDescent="0.25">
      <c r="A7" s="28" t="s">
        <v>61</v>
      </c>
      <c r="C7" t="s">
        <v>16</v>
      </c>
      <c r="E7" s="4"/>
      <c r="G7" s="49" t="s">
        <v>109</v>
      </c>
      <c r="I7" s="49" t="s">
        <v>51</v>
      </c>
      <c r="K7" s="49" t="s">
        <v>53</v>
      </c>
      <c r="M7" s="49" t="s">
        <v>220</v>
      </c>
    </row>
    <row r="8" spans="1:13" x14ac:dyDescent="0.25">
      <c r="A8" s="27" t="s">
        <v>62</v>
      </c>
      <c r="E8" s="4"/>
      <c r="G8" s="49" t="s">
        <v>115</v>
      </c>
      <c r="I8" s="49" t="s">
        <v>145</v>
      </c>
      <c r="K8" s="49" t="s">
        <v>226</v>
      </c>
      <c r="M8" s="49" t="s">
        <v>26</v>
      </c>
    </row>
    <row r="9" spans="1:13" x14ac:dyDescent="0.25">
      <c r="A9" s="29" t="s">
        <v>63</v>
      </c>
      <c r="E9" s="4"/>
      <c r="G9" s="49" t="s">
        <v>113</v>
      </c>
      <c r="I9" s="49" t="s">
        <v>23</v>
      </c>
      <c r="K9" s="49" t="s">
        <v>183</v>
      </c>
      <c r="M9" s="49" t="s">
        <v>201</v>
      </c>
    </row>
    <row r="10" spans="1:13" x14ac:dyDescent="0.25">
      <c r="A10" s="27"/>
      <c r="E10" s="4"/>
      <c r="G10" s="49" t="s">
        <v>203</v>
      </c>
      <c r="I10" s="49" t="s">
        <v>235</v>
      </c>
      <c r="K10" s="49" t="s">
        <v>239</v>
      </c>
      <c r="M10" s="49" t="s">
        <v>152</v>
      </c>
    </row>
    <row r="11" spans="1:13" x14ac:dyDescent="0.25">
      <c r="E11" s="4"/>
      <c r="G11" s="44"/>
      <c r="I11" s="49" t="s">
        <v>24</v>
      </c>
      <c r="K11" s="49" t="s">
        <v>253</v>
      </c>
      <c r="M11" s="49" t="s">
        <v>216</v>
      </c>
    </row>
    <row r="12" spans="1:13" x14ac:dyDescent="0.25">
      <c r="E12" s="4"/>
      <c r="G12" s="44"/>
      <c r="I12" s="4"/>
      <c r="K12" s="49" t="s">
        <v>227</v>
      </c>
      <c r="M12" s="44"/>
    </row>
    <row r="13" spans="1:13" x14ac:dyDescent="0.25">
      <c r="E13" s="4"/>
      <c r="G13" s="4"/>
      <c r="I13" s="4"/>
      <c r="K13" s="49" t="s">
        <v>261</v>
      </c>
      <c r="M13" s="44"/>
    </row>
    <row r="14" spans="1:13" x14ac:dyDescent="0.25">
      <c r="E14" s="4"/>
      <c r="G14" s="4"/>
      <c r="I14" s="4"/>
      <c r="K14" s="49" t="s">
        <v>259</v>
      </c>
      <c r="M14" s="44"/>
    </row>
    <row r="15" spans="1:13" x14ac:dyDescent="0.25">
      <c r="A15" s="3"/>
      <c r="E15" s="4"/>
      <c r="G15" s="4"/>
      <c r="I15" s="4"/>
      <c r="K15" s="49" t="s">
        <v>225</v>
      </c>
      <c r="M15" s="44" t="s">
        <v>158</v>
      </c>
    </row>
    <row r="16" spans="1:13" x14ac:dyDescent="0.25">
      <c r="A16" s="3"/>
      <c r="E16" s="4"/>
      <c r="G16" s="4"/>
      <c r="I16" s="4"/>
      <c r="K16" s="49" t="s">
        <v>241</v>
      </c>
      <c r="M16" s="44" t="s">
        <v>165</v>
      </c>
    </row>
    <row r="17" spans="1:13" x14ac:dyDescent="0.25">
      <c r="A17" s="3"/>
      <c r="E17" s="4"/>
      <c r="G17" s="4"/>
      <c r="I17" s="4"/>
      <c r="K17" s="49" t="s">
        <v>54</v>
      </c>
      <c r="M17" s="4" t="s">
        <v>56</v>
      </c>
    </row>
    <row r="18" spans="1:13" x14ac:dyDescent="0.25">
      <c r="A18" s="3"/>
      <c r="E18" s="4"/>
      <c r="G18" s="4"/>
      <c r="I18" s="4"/>
      <c r="K18" s="49" t="s">
        <v>243</v>
      </c>
      <c r="M18" s="4"/>
    </row>
    <row r="19" spans="1:13" x14ac:dyDescent="0.25">
      <c r="A19" s="3"/>
      <c r="E19" s="4"/>
      <c r="G19" s="4"/>
      <c r="I19" s="4"/>
      <c r="K19" s="49" t="s">
        <v>242</v>
      </c>
      <c r="M19" s="4"/>
    </row>
    <row r="20" spans="1:13" x14ac:dyDescent="0.25">
      <c r="A20" s="3"/>
      <c r="E20" s="4"/>
      <c r="G20" s="4"/>
      <c r="I20" s="4"/>
      <c r="K20" s="49" t="s">
        <v>240</v>
      </c>
      <c r="M20" s="4"/>
    </row>
    <row r="21" spans="1:13" x14ac:dyDescent="0.25">
      <c r="A21" s="3"/>
      <c r="E21" s="4"/>
      <c r="G21" s="4"/>
      <c r="I21" s="4"/>
      <c r="K21" s="49" t="s">
        <v>131</v>
      </c>
      <c r="M21" s="4"/>
    </row>
    <row r="22" spans="1:13" x14ac:dyDescent="0.25">
      <c r="A22" s="3"/>
      <c r="E22" s="4"/>
      <c r="G22" s="4"/>
      <c r="I22" s="4"/>
      <c r="K22" s="4"/>
      <c r="M22" s="4"/>
    </row>
    <row r="23" spans="1:13" x14ac:dyDescent="0.25">
      <c r="E23" s="4"/>
      <c r="G23" s="4"/>
      <c r="I23" s="4"/>
      <c r="K23" s="4"/>
      <c r="M23" s="4"/>
    </row>
    <row r="24" spans="1:13" x14ac:dyDescent="0.25">
      <c r="E24" s="4"/>
      <c r="G24" s="4"/>
      <c r="I24" s="4"/>
      <c r="K24" s="4"/>
      <c r="M24" s="4"/>
    </row>
    <row r="25" spans="1:13" x14ac:dyDescent="0.25">
      <c r="E25" s="1"/>
      <c r="G25" s="1"/>
      <c r="I25" s="1"/>
      <c r="K25" s="1"/>
      <c r="M25" s="1"/>
    </row>
    <row r="27" spans="1:13" x14ac:dyDescent="0.25">
      <c r="E27" s="2" t="s">
        <v>104</v>
      </c>
      <c r="G27" s="2" t="s">
        <v>75</v>
      </c>
      <c r="I27" s="2" t="s">
        <v>81</v>
      </c>
      <c r="K27" s="2" t="s">
        <v>87</v>
      </c>
      <c r="M27" s="2" t="s">
        <v>95</v>
      </c>
    </row>
    <row r="28" spans="1:13" x14ac:dyDescent="0.25">
      <c r="E28" s="47" t="s">
        <v>52</v>
      </c>
      <c r="G28" s="49" t="s">
        <v>218</v>
      </c>
      <c r="I28" s="47" t="s">
        <v>10</v>
      </c>
      <c r="K28" s="47" t="s">
        <v>72</v>
      </c>
      <c r="M28" s="47" t="s">
        <v>9</v>
      </c>
    </row>
    <row r="29" spans="1:13" x14ac:dyDescent="0.25">
      <c r="E29" s="49" t="s">
        <v>10</v>
      </c>
      <c r="G29" s="49" t="s">
        <v>219</v>
      </c>
      <c r="I29" s="49" t="s">
        <v>9</v>
      </c>
      <c r="K29" s="44" t="s">
        <v>187</v>
      </c>
      <c r="M29" s="4"/>
    </row>
    <row r="30" spans="1:13" x14ac:dyDescent="0.25">
      <c r="E30" s="4"/>
      <c r="G30" s="4"/>
      <c r="I30" s="52"/>
      <c r="K30" s="1"/>
      <c r="M30" s="1"/>
    </row>
    <row r="31" spans="1:13" x14ac:dyDescent="0.25">
      <c r="E31" s="4"/>
      <c r="G31" s="4"/>
      <c r="I31" s="44"/>
      <c r="K31" s="27"/>
      <c r="M31" s="27"/>
    </row>
    <row r="32" spans="1:13" x14ac:dyDescent="0.25">
      <c r="E32" s="44"/>
      <c r="G32" s="4"/>
      <c r="I32" s="52"/>
      <c r="K32" s="2" t="s">
        <v>231</v>
      </c>
      <c r="M32" s="2" t="s">
        <v>96</v>
      </c>
    </row>
    <row r="33" spans="5:13" x14ac:dyDescent="0.25">
      <c r="E33" s="4"/>
      <c r="G33" s="4"/>
      <c r="I33" s="1"/>
      <c r="K33" s="47" t="s">
        <v>55</v>
      </c>
      <c r="M33" s="47" t="s">
        <v>9</v>
      </c>
    </row>
    <row r="34" spans="5:13" x14ac:dyDescent="0.25">
      <c r="E34" s="1"/>
      <c r="G34" s="1"/>
      <c r="I34" s="27"/>
      <c r="K34" s="4"/>
      <c r="M34" s="4"/>
    </row>
    <row r="35" spans="5:13" x14ac:dyDescent="0.25">
      <c r="E35" s="27"/>
      <c r="I35" s="27"/>
      <c r="K35" s="4"/>
      <c r="M35" s="1"/>
    </row>
    <row r="36" spans="5:13" x14ac:dyDescent="0.25">
      <c r="E36" s="2" t="s">
        <v>102</v>
      </c>
      <c r="G36" s="2" t="s">
        <v>80</v>
      </c>
      <c r="I36" s="2" t="s">
        <v>82</v>
      </c>
      <c r="K36" s="1"/>
      <c r="M36" s="27"/>
    </row>
    <row r="37" spans="5:13" x14ac:dyDescent="0.25">
      <c r="E37" s="49" t="s">
        <v>52</v>
      </c>
      <c r="G37" s="44" t="s">
        <v>10</v>
      </c>
      <c r="I37" s="47" t="s">
        <v>105</v>
      </c>
      <c r="M37" s="2" t="s">
        <v>97</v>
      </c>
    </row>
    <row r="38" spans="5:13" x14ac:dyDescent="0.25">
      <c r="E38" s="49" t="s">
        <v>10</v>
      </c>
      <c r="G38" s="44"/>
      <c r="I38" s="49" t="s">
        <v>120</v>
      </c>
      <c r="K38" s="2" t="s">
        <v>155</v>
      </c>
      <c r="M38" s="5" t="s">
        <v>108</v>
      </c>
    </row>
    <row r="39" spans="5:13" x14ac:dyDescent="0.25">
      <c r="E39" s="49" t="s">
        <v>11</v>
      </c>
      <c r="G39" s="44"/>
      <c r="I39" s="49" t="s">
        <v>123</v>
      </c>
      <c r="K39" s="47" t="s">
        <v>156</v>
      </c>
      <c r="M39" s="4"/>
    </row>
    <row r="40" spans="5:13" x14ac:dyDescent="0.25">
      <c r="E40" s="49" t="s">
        <v>12</v>
      </c>
      <c r="G40" s="4"/>
      <c r="I40" s="49" t="s">
        <v>122</v>
      </c>
      <c r="K40" s="4"/>
      <c r="M40" s="1"/>
    </row>
    <row r="41" spans="5:13" x14ac:dyDescent="0.25">
      <c r="E41" s="49" t="s">
        <v>13</v>
      </c>
      <c r="G41" s="4"/>
      <c r="I41" s="49" t="s">
        <v>121</v>
      </c>
      <c r="K41" s="1"/>
      <c r="M41" s="27"/>
    </row>
    <row r="42" spans="5:13" x14ac:dyDescent="0.25">
      <c r="E42" s="49" t="s">
        <v>76</v>
      </c>
      <c r="G42" s="4"/>
      <c r="I42" s="53" t="s">
        <v>144</v>
      </c>
      <c r="M42" s="2" t="s">
        <v>101</v>
      </c>
    </row>
    <row r="43" spans="5:13" ht="15.95" customHeight="1" x14ac:dyDescent="0.25">
      <c r="E43" s="1"/>
      <c r="G43" s="1"/>
      <c r="I43" s="27"/>
      <c r="K43" s="2" t="s">
        <v>192</v>
      </c>
      <c r="M43" s="47" t="s">
        <v>9</v>
      </c>
    </row>
    <row r="44" spans="5:13" x14ac:dyDescent="0.25">
      <c r="E44" s="27"/>
      <c r="I44" s="27"/>
      <c r="K44" s="47" t="s">
        <v>193</v>
      </c>
      <c r="M44" s="4"/>
    </row>
    <row r="45" spans="5:13" ht="30" x14ac:dyDescent="0.25">
      <c r="E45" s="2" t="s">
        <v>103</v>
      </c>
      <c r="G45" s="2" t="s">
        <v>170</v>
      </c>
      <c r="I45" s="2" t="s">
        <v>256</v>
      </c>
      <c r="K45" s="4"/>
      <c r="M45" s="1"/>
    </row>
    <row r="46" spans="5:13" x14ac:dyDescent="0.25">
      <c r="E46" s="5" t="s">
        <v>10</v>
      </c>
      <c r="G46" s="47" t="s">
        <v>9</v>
      </c>
      <c r="I46" s="47" t="s">
        <v>9</v>
      </c>
      <c r="K46" s="1"/>
    </row>
    <row r="47" spans="5:13" x14ac:dyDescent="0.25">
      <c r="E47" s="4" t="s">
        <v>13</v>
      </c>
      <c r="G47" s="1"/>
      <c r="I47" s="1"/>
      <c r="M47" s="2" t="s">
        <v>98</v>
      </c>
    </row>
    <row r="48" spans="5:13" x14ac:dyDescent="0.25">
      <c r="E48" s="4"/>
      <c r="G48" s="27"/>
      <c r="I48" s="27"/>
      <c r="K48" s="2" t="s">
        <v>179</v>
      </c>
      <c r="M48" s="47" t="s">
        <v>99</v>
      </c>
    </row>
    <row r="49" spans="5:13" x14ac:dyDescent="0.25">
      <c r="E49" s="4"/>
      <c r="G49" s="2" t="s">
        <v>110</v>
      </c>
      <c r="I49" s="2" t="s">
        <v>84</v>
      </c>
      <c r="K49" s="45" t="s">
        <v>180</v>
      </c>
      <c r="M49" s="154" t="s">
        <v>100</v>
      </c>
    </row>
    <row r="50" spans="5:13" x14ac:dyDescent="0.25">
      <c r="E50" s="4"/>
      <c r="G50" s="47" t="s">
        <v>9</v>
      </c>
      <c r="I50" s="5" t="s">
        <v>9</v>
      </c>
      <c r="K50" s="44" t="s">
        <v>181</v>
      </c>
      <c r="M50" s="1"/>
    </row>
    <row r="51" spans="5:13" x14ac:dyDescent="0.25">
      <c r="E51" s="4"/>
      <c r="G51" s="1" t="s">
        <v>116</v>
      </c>
      <c r="I51" s="1"/>
      <c r="K51" s="53" t="s">
        <v>182</v>
      </c>
    </row>
    <row r="52" spans="5:13" x14ac:dyDescent="0.25">
      <c r="E52" s="1"/>
      <c r="I52" s="27"/>
      <c r="M52" s="2" t="s">
        <v>135</v>
      </c>
    </row>
    <row r="53" spans="5:13" ht="14.45" customHeight="1" x14ac:dyDescent="0.25">
      <c r="G53" s="2" t="s">
        <v>79</v>
      </c>
      <c r="I53" s="2" t="s">
        <v>85</v>
      </c>
      <c r="K53" s="2" t="s">
        <v>230</v>
      </c>
      <c r="M53" s="45" t="s">
        <v>9</v>
      </c>
    </row>
    <row r="54" spans="5:13" x14ac:dyDescent="0.25">
      <c r="E54" s="2" t="s">
        <v>114</v>
      </c>
      <c r="G54" s="45" t="s">
        <v>11</v>
      </c>
      <c r="I54" s="47" t="s">
        <v>9</v>
      </c>
      <c r="K54" s="47" t="s">
        <v>88</v>
      </c>
      <c r="M54" s="44"/>
    </row>
    <row r="55" spans="5:13" x14ac:dyDescent="0.25">
      <c r="E55" s="47" t="s">
        <v>10</v>
      </c>
      <c r="G55" s="4"/>
      <c r="I55" s="1"/>
      <c r="K55" s="4"/>
      <c r="M55" s="1"/>
    </row>
    <row r="56" spans="5:13" x14ac:dyDescent="0.25">
      <c r="E56" s="49" t="s">
        <v>12</v>
      </c>
      <c r="G56" s="4"/>
      <c r="K56" s="1"/>
    </row>
    <row r="57" spans="5:13" x14ac:dyDescent="0.25">
      <c r="E57" s="4"/>
      <c r="G57" s="1"/>
      <c r="I57" s="2" t="s">
        <v>106</v>
      </c>
      <c r="M57" s="2" t="s">
        <v>137</v>
      </c>
    </row>
    <row r="58" spans="5:13" x14ac:dyDescent="0.25">
      <c r="E58" s="4"/>
      <c r="I58" s="47" t="s">
        <v>9</v>
      </c>
      <c r="K58" s="2" t="s">
        <v>86</v>
      </c>
      <c r="M58" s="47" t="s">
        <v>138</v>
      </c>
    </row>
    <row r="59" spans="5:13" x14ac:dyDescent="0.25">
      <c r="E59" s="4"/>
      <c r="G59" s="2" t="s">
        <v>112</v>
      </c>
      <c r="I59" s="1"/>
      <c r="K59" s="5" t="s">
        <v>124</v>
      </c>
      <c r="M59" s="44"/>
    </row>
    <row r="60" spans="5:13" x14ac:dyDescent="0.25">
      <c r="E60" s="1"/>
      <c r="G60" s="49" t="s">
        <v>11</v>
      </c>
      <c r="K60" s="4" t="s">
        <v>74</v>
      </c>
      <c r="M60" s="1"/>
    </row>
    <row r="61" spans="5:13" ht="15.6" customHeight="1" x14ac:dyDescent="0.25">
      <c r="G61" s="49" t="s">
        <v>13</v>
      </c>
      <c r="I61" s="2" t="s">
        <v>107</v>
      </c>
      <c r="K61" s="1"/>
    </row>
    <row r="62" spans="5:13" ht="30" x14ac:dyDescent="0.25">
      <c r="E62" s="2" t="s">
        <v>258</v>
      </c>
      <c r="G62" s="49" t="s">
        <v>76</v>
      </c>
      <c r="I62" s="5" t="s">
        <v>9</v>
      </c>
      <c r="M62" s="2" t="s">
        <v>139</v>
      </c>
    </row>
    <row r="63" spans="5:13" x14ac:dyDescent="0.25">
      <c r="E63" s="47" t="s">
        <v>52</v>
      </c>
      <c r="G63" s="49" t="s">
        <v>77</v>
      </c>
      <c r="I63" s="1"/>
      <c r="K63" s="2" t="s">
        <v>93</v>
      </c>
      <c r="M63" s="47" t="s">
        <v>9</v>
      </c>
    </row>
    <row r="64" spans="5:13" x14ac:dyDescent="0.25">
      <c r="E64" s="49" t="s">
        <v>10</v>
      </c>
      <c r="G64" s="49" t="s">
        <v>78</v>
      </c>
      <c r="K64" s="49" t="s">
        <v>191</v>
      </c>
      <c r="M64" s="44"/>
    </row>
    <row r="65" spans="5:13" x14ac:dyDescent="0.25">
      <c r="E65" s="4"/>
      <c r="G65" s="4"/>
      <c r="I65" s="2" t="s">
        <v>146</v>
      </c>
      <c r="K65" s="49" t="s">
        <v>251</v>
      </c>
      <c r="M65" s="1"/>
    </row>
    <row r="66" spans="5:13" x14ac:dyDescent="0.25">
      <c r="E66" s="4"/>
      <c r="G66" s="1"/>
      <c r="I66" s="47" t="s">
        <v>9</v>
      </c>
      <c r="K66" s="49" t="s">
        <v>246</v>
      </c>
    </row>
    <row r="67" spans="5:13" x14ac:dyDescent="0.25">
      <c r="E67" s="44"/>
      <c r="G67" s="27"/>
      <c r="I67" s="1"/>
      <c r="K67" s="49" t="s">
        <v>196</v>
      </c>
      <c r="M67" s="2" t="s">
        <v>141</v>
      </c>
    </row>
    <row r="68" spans="5:13" x14ac:dyDescent="0.25">
      <c r="E68" s="4"/>
      <c r="G68" s="2" t="s">
        <v>111</v>
      </c>
      <c r="K68" s="49" t="s">
        <v>248</v>
      </c>
      <c r="M68" s="47" t="s">
        <v>142</v>
      </c>
    </row>
    <row r="69" spans="5:13" x14ac:dyDescent="0.25">
      <c r="E69" s="1"/>
      <c r="G69" s="49" t="s">
        <v>13</v>
      </c>
      <c r="I69" s="2" t="s">
        <v>83</v>
      </c>
      <c r="K69" s="154" t="s">
        <v>266</v>
      </c>
      <c r="M69" s="44"/>
    </row>
    <row r="70" spans="5:13" x14ac:dyDescent="0.25">
      <c r="G70" s="49" t="s">
        <v>76</v>
      </c>
      <c r="I70" s="47" t="s">
        <v>9</v>
      </c>
      <c r="K70" s="44"/>
      <c r="M70" s="1"/>
    </row>
    <row r="71" spans="5:13" x14ac:dyDescent="0.25">
      <c r="G71" s="44"/>
      <c r="I71" s="49" t="s">
        <v>11</v>
      </c>
      <c r="K71" s="1"/>
    </row>
    <row r="72" spans="5:13" x14ac:dyDescent="0.25">
      <c r="G72" s="4"/>
      <c r="I72" s="49" t="s">
        <v>12</v>
      </c>
      <c r="M72" s="2" t="s">
        <v>143</v>
      </c>
    </row>
    <row r="73" spans="5:13" x14ac:dyDescent="0.25">
      <c r="G73" s="1"/>
      <c r="I73" s="1"/>
      <c r="K73" s="2" t="s">
        <v>89</v>
      </c>
      <c r="M73" s="45" t="s">
        <v>9</v>
      </c>
    </row>
    <row r="74" spans="5:13" x14ac:dyDescent="0.25">
      <c r="K74" s="49" t="s">
        <v>94</v>
      </c>
      <c r="M74" s="44"/>
    </row>
    <row r="75" spans="5:13" x14ac:dyDescent="0.25">
      <c r="G75" s="2" t="s">
        <v>117</v>
      </c>
      <c r="K75" s="49" t="s">
        <v>125</v>
      </c>
      <c r="M75" s="1"/>
    </row>
    <row r="76" spans="5:13" x14ac:dyDescent="0.25">
      <c r="G76" s="45" t="s">
        <v>11</v>
      </c>
      <c r="I76" s="2" t="s">
        <v>81</v>
      </c>
      <c r="K76" s="49" t="s">
        <v>147</v>
      </c>
    </row>
    <row r="77" spans="5:13" x14ac:dyDescent="0.25">
      <c r="G77" s="44" t="s">
        <v>12</v>
      </c>
      <c r="I77" s="47" t="s">
        <v>10</v>
      </c>
      <c r="K77" s="49" t="s">
        <v>189</v>
      </c>
      <c r="M77" s="2" t="s">
        <v>153</v>
      </c>
    </row>
    <row r="78" spans="5:13" x14ac:dyDescent="0.25">
      <c r="G78" s="4"/>
      <c r="I78" s="49" t="s">
        <v>9</v>
      </c>
      <c r="K78" s="49" t="s">
        <v>178</v>
      </c>
      <c r="M78" s="45" t="s">
        <v>154</v>
      </c>
    </row>
    <row r="79" spans="5:13" x14ac:dyDescent="0.25">
      <c r="G79" s="1"/>
      <c r="I79" s="52" t="s">
        <v>185</v>
      </c>
      <c r="K79" s="49" t="s">
        <v>177</v>
      </c>
      <c r="M79" s="44" t="s">
        <v>171</v>
      </c>
    </row>
    <row r="80" spans="5:13" x14ac:dyDescent="0.25">
      <c r="I80" s="52" t="s">
        <v>174</v>
      </c>
      <c r="K80" s="49" t="s">
        <v>130</v>
      </c>
      <c r="M80" s="53" t="s">
        <v>172</v>
      </c>
    </row>
    <row r="81" spans="7:13" x14ac:dyDescent="0.25">
      <c r="G81" s="2" t="s">
        <v>118</v>
      </c>
      <c r="I81" s="52" t="s">
        <v>173</v>
      </c>
      <c r="K81" s="49" t="s">
        <v>126</v>
      </c>
    </row>
    <row r="82" spans="7:13" x14ac:dyDescent="0.25">
      <c r="G82" s="45" t="s">
        <v>13</v>
      </c>
      <c r="I82" s="52" t="s">
        <v>208</v>
      </c>
      <c r="K82" s="49" t="s">
        <v>190</v>
      </c>
      <c r="M82" s="2" t="s">
        <v>159</v>
      </c>
    </row>
    <row r="83" spans="7:13" x14ac:dyDescent="0.25">
      <c r="G83" s="4"/>
      <c r="I83" s="52" t="s">
        <v>209</v>
      </c>
      <c r="K83" s="49" t="s">
        <v>72</v>
      </c>
      <c r="M83" s="45" t="s">
        <v>160</v>
      </c>
    </row>
    <row r="84" spans="7:13" x14ac:dyDescent="0.25">
      <c r="G84" s="4"/>
      <c r="I84" s="52" t="s">
        <v>175</v>
      </c>
      <c r="K84" s="44"/>
      <c r="M84" s="44"/>
    </row>
    <row r="85" spans="7:13" x14ac:dyDescent="0.25">
      <c r="G85" s="1"/>
      <c r="I85" s="52" t="s">
        <v>211</v>
      </c>
      <c r="K85" s="44" t="s">
        <v>188</v>
      </c>
      <c r="M85" s="1"/>
    </row>
    <row r="86" spans="7:13" x14ac:dyDescent="0.25">
      <c r="I86" s="52" t="s">
        <v>210</v>
      </c>
      <c r="K86" s="44" t="s">
        <v>154</v>
      </c>
    </row>
    <row r="87" spans="7:13" x14ac:dyDescent="0.25">
      <c r="G87" s="2" t="s">
        <v>119</v>
      </c>
      <c r="I87" s="52" t="s">
        <v>184</v>
      </c>
      <c r="K87" s="44" t="s">
        <v>25</v>
      </c>
      <c r="M87" s="2" t="s">
        <v>162</v>
      </c>
    </row>
    <row r="88" spans="7:13" x14ac:dyDescent="0.25">
      <c r="G88" s="47" t="s">
        <v>77</v>
      </c>
      <c r="I88" s="54" t="s">
        <v>252</v>
      </c>
      <c r="K88" s="44" t="s">
        <v>129</v>
      </c>
      <c r="M88" s="47" t="s">
        <v>163</v>
      </c>
    </row>
    <row r="89" spans="7:13" x14ac:dyDescent="0.25">
      <c r="G89" s="4"/>
      <c r="I89" s="44" t="s">
        <v>212</v>
      </c>
      <c r="K89" s="44"/>
      <c r="M89" s="44"/>
    </row>
    <row r="90" spans="7:13" x14ac:dyDescent="0.25">
      <c r="G90" s="4"/>
      <c r="K90" s="44"/>
      <c r="M90" s="1"/>
    </row>
    <row r="91" spans="7:13" x14ac:dyDescent="0.25">
      <c r="G91" s="1"/>
      <c r="K91" s="1"/>
    </row>
    <row r="92" spans="7:13" ht="30" x14ac:dyDescent="0.25">
      <c r="I92" s="2" t="s">
        <v>265</v>
      </c>
      <c r="M92" s="2" t="s">
        <v>164</v>
      </c>
    </row>
    <row r="93" spans="7:13" x14ac:dyDescent="0.25">
      <c r="G93" s="2" t="s">
        <v>168</v>
      </c>
      <c r="I93" s="47" t="s">
        <v>9</v>
      </c>
      <c r="K93" s="2" t="s">
        <v>90</v>
      </c>
      <c r="M93" s="45" t="s">
        <v>105</v>
      </c>
    </row>
    <row r="94" spans="7:13" x14ac:dyDescent="0.25">
      <c r="G94" s="47" t="s">
        <v>9</v>
      </c>
      <c r="I94" s="50" t="s">
        <v>10</v>
      </c>
      <c r="K94" s="47" t="s">
        <v>197</v>
      </c>
      <c r="M94" s="1"/>
    </row>
    <row r="95" spans="7:13" x14ac:dyDescent="0.25">
      <c r="G95" s="1" t="s">
        <v>116</v>
      </c>
      <c r="K95" s="49" t="s">
        <v>180</v>
      </c>
    </row>
    <row r="96" spans="7:13" x14ac:dyDescent="0.25">
      <c r="K96" s="49" t="s">
        <v>181</v>
      </c>
      <c r="M96" s="2" t="s">
        <v>166</v>
      </c>
    </row>
    <row r="97" spans="7:13" ht="30" x14ac:dyDescent="0.25">
      <c r="G97" s="2" t="s">
        <v>204</v>
      </c>
      <c r="K97" s="50" t="s">
        <v>247</v>
      </c>
      <c r="M97" s="47" t="s">
        <v>9</v>
      </c>
    </row>
    <row r="98" spans="7:13" x14ac:dyDescent="0.25">
      <c r="G98" s="47" t="s">
        <v>205</v>
      </c>
      <c r="M98" s="1"/>
    </row>
    <row r="99" spans="7:13" ht="16.5" customHeight="1" x14ac:dyDescent="0.25">
      <c r="G99" s="49" t="s">
        <v>206</v>
      </c>
    </row>
    <row r="100" spans="7:13" x14ac:dyDescent="0.25">
      <c r="G100" s="4"/>
      <c r="K100" s="2" t="s">
        <v>91</v>
      </c>
      <c r="M100" s="2" t="s">
        <v>153</v>
      </c>
    </row>
    <row r="101" spans="7:13" x14ac:dyDescent="0.25">
      <c r="G101" s="1"/>
      <c r="K101" s="48" t="s">
        <v>9</v>
      </c>
      <c r="M101" s="47" t="s">
        <v>154</v>
      </c>
    </row>
    <row r="102" spans="7:13" x14ac:dyDescent="0.25">
      <c r="M102" s="49" t="s">
        <v>198</v>
      </c>
    </row>
    <row r="103" spans="7:13" x14ac:dyDescent="0.25">
      <c r="K103" s="2" t="s">
        <v>92</v>
      </c>
      <c r="M103" s="49" t="s">
        <v>171</v>
      </c>
    </row>
    <row r="104" spans="7:13" x14ac:dyDescent="0.25">
      <c r="K104" s="47" t="s">
        <v>71</v>
      </c>
      <c r="M104" s="49" t="s">
        <v>172</v>
      </c>
    </row>
    <row r="105" spans="7:13" x14ac:dyDescent="0.25">
      <c r="K105" s="1"/>
      <c r="M105" s="53"/>
    </row>
    <row r="107" spans="7:13" x14ac:dyDescent="0.25">
      <c r="K107" s="2" t="s">
        <v>176</v>
      </c>
    </row>
    <row r="108" spans="7:13" x14ac:dyDescent="0.25">
      <c r="K108" s="47" t="s">
        <v>177</v>
      </c>
    </row>
    <row r="109" spans="7:13" x14ac:dyDescent="0.25">
      <c r="K109" s="1"/>
      <c r="M109" s="2" t="s">
        <v>200</v>
      </c>
    </row>
    <row r="110" spans="7:13" x14ac:dyDescent="0.25">
      <c r="M110" s="47" t="s">
        <v>199</v>
      </c>
    </row>
    <row r="111" spans="7:13" x14ac:dyDescent="0.25">
      <c r="K111" s="2" t="s">
        <v>132</v>
      </c>
      <c r="M111" s="1"/>
    </row>
    <row r="112" spans="7:13" x14ac:dyDescent="0.25">
      <c r="K112" s="47" t="s">
        <v>133</v>
      </c>
    </row>
    <row r="113" spans="11:13" ht="30" x14ac:dyDescent="0.25">
      <c r="K113" s="1"/>
      <c r="M113" s="2" t="s">
        <v>217</v>
      </c>
    </row>
    <row r="114" spans="11:13" x14ac:dyDescent="0.25">
      <c r="M114" s="49" t="s">
        <v>215</v>
      </c>
    </row>
    <row r="115" spans="11:13" x14ac:dyDescent="0.25">
      <c r="K115" s="2" t="s">
        <v>229</v>
      </c>
      <c r="M115" s="49" t="s">
        <v>213</v>
      </c>
    </row>
    <row r="116" spans="11:13" x14ac:dyDescent="0.25">
      <c r="K116" s="47" t="s">
        <v>55</v>
      </c>
      <c r="M116" s="49" t="s">
        <v>214</v>
      </c>
    </row>
    <row r="117" spans="11:13" x14ac:dyDescent="0.25">
      <c r="K117" s="1"/>
      <c r="M117" s="4"/>
    </row>
    <row r="118" spans="11:13" x14ac:dyDescent="0.25">
      <c r="M118" s="4"/>
    </row>
    <row r="119" spans="11:13" x14ac:dyDescent="0.25">
      <c r="K119" s="2" t="s">
        <v>134</v>
      </c>
      <c r="M119" s="4"/>
    </row>
    <row r="120" spans="11:13" x14ac:dyDescent="0.25">
      <c r="K120" s="47" t="s">
        <v>72</v>
      </c>
      <c r="M120" s="1"/>
    </row>
    <row r="121" spans="11:13" x14ac:dyDescent="0.25">
      <c r="K121" s="1"/>
    </row>
    <row r="122" spans="11:13" x14ac:dyDescent="0.25">
      <c r="M122" s="2" t="s">
        <v>221</v>
      </c>
    </row>
    <row r="123" spans="11:13" x14ac:dyDescent="0.25">
      <c r="K123" s="2" t="s">
        <v>148</v>
      </c>
      <c r="M123" s="49" t="s">
        <v>224</v>
      </c>
    </row>
    <row r="124" spans="11:13" x14ac:dyDescent="0.25">
      <c r="K124" s="47" t="s">
        <v>125</v>
      </c>
      <c r="M124" s="49" t="s">
        <v>128</v>
      </c>
    </row>
    <row r="125" spans="11:13" x14ac:dyDescent="0.25">
      <c r="K125" s="1"/>
      <c r="M125" s="44" t="s">
        <v>222</v>
      </c>
    </row>
    <row r="126" spans="11:13" x14ac:dyDescent="0.25">
      <c r="M126" s="44" t="s">
        <v>223</v>
      </c>
    </row>
    <row r="127" spans="11:13" ht="30" x14ac:dyDescent="0.25">
      <c r="K127" s="2" t="s">
        <v>232</v>
      </c>
      <c r="M127" s="44" t="s">
        <v>234</v>
      </c>
    </row>
    <row r="128" spans="11:13" x14ac:dyDescent="0.25">
      <c r="K128" s="47" t="s">
        <v>73</v>
      </c>
      <c r="M128" s="44" t="s">
        <v>233</v>
      </c>
    </row>
    <row r="129" spans="11:13" x14ac:dyDescent="0.25">
      <c r="K129" s="1"/>
      <c r="M129" s="1"/>
    </row>
    <row r="131" spans="11:13" x14ac:dyDescent="0.25">
      <c r="K131" s="2" t="s">
        <v>260</v>
      </c>
    </row>
    <row r="132" spans="11:13" x14ac:dyDescent="0.25">
      <c r="K132" s="47" t="s">
        <v>72</v>
      </c>
    </row>
    <row r="133" spans="11:13" x14ac:dyDescent="0.25">
      <c r="K133" s="1"/>
    </row>
    <row r="135" spans="11:13" x14ac:dyDescent="0.25">
      <c r="K135" s="2" t="s">
        <v>149</v>
      </c>
    </row>
    <row r="136" spans="11:13" x14ac:dyDescent="0.25">
      <c r="K136" s="47" t="s">
        <v>150</v>
      </c>
    </row>
    <row r="137" spans="11:13" x14ac:dyDescent="0.25">
      <c r="K137" s="1"/>
    </row>
    <row r="139" spans="11:13" x14ac:dyDescent="0.25">
      <c r="K139" s="2" t="s">
        <v>249</v>
      </c>
    </row>
    <row r="140" spans="11:13" x14ac:dyDescent="0.25">
      <c r="K140" s="47" t="s">
        <v>55</v>
      </c>
    </row>
    <row r="141" spans="11:13" x14ac:dyDescent="0.25">
      <c r="K141" s="1"/>
    </row>
    <row r="143" spans="11:13" x14ac:dyDescent="0.25">
      <c r="K143" s="2" t="s">
        <v>194</v>
      </c>
    </row>
    <row r="144" spans="11:13" x14ac:dyDescent="0.25">
      <c r="K144" s="47" t="s">
        <v>55</v>
      </c>
    </row>
    <row r="145" spans="11:11" x14ac:dyDescent="0.25">
      <c r="K145" s="1"/>
    </row>
    <row r="147" spans="11:11" x14ac:dyDescent="0.25">
      <c r="K147" s="2" t="s">
        <v>195</v>
      </c>
    </row>
    <row r="148" spans="11:11" x14ac:dyDescent="0.25">
      <c r="K148" s="47" t="s">
        <v>25</v>
      </c>
    </row>
    <row r="149" spans="11:11" x14ac:dyDescent="0.25">
      <c r="K149" s="1"/>
    </row>
    <row r="151" spans="11:11" x14ac:dyDescent="0.25">
      <c r="K151" s="2" t="s">
        <v>237</v>
      </c>
    </row>
    <row r="152" spans="11:11" x14ac:dyDescent="0.25">
      <c r="K152" s="47" t="s">
        <v>238</v>
      </c>
    </row>
    <row r="153" spans="11:11" x14ac:dyDescent="0.25">
      <c r="K153" s="1"/>
    </row>
    <row r="155" spans="11:11" x14ac:dyDescent="0.25">
      <c r="K155" s="2" t="s">
        <v>244</v>
      </c>
    </row>
    <row r="156" spans="11:11" x14ac:dyDescent="0.25">
      <c r="K156" s="47" t="s">
        <v>245</v>
      </c>
    </row>
    <row r="157" spans="11:11" x14ac:dyDescent="0.25">
      <c r="K157" s="1"/>
    </row>
    <row r="159" spans="11:11" x14ac:dyDescent="0.25">
      <c r="K159" s="2" t="s">
        <v>254</v>
      </c>
    </row>
    <row r="160" spans="11:11" x14ac:dyDescent="0.25">
      <c r="K160" s="47" t="s">
        <v>156</v>
      </c>
    </row>
    <row r="161" spans="11:11" x14ac:dyDescent="0.25">
      <c r="K161" s="44"/>
    </row>
    <row r="162" spans="11:11" x14ac:dyDescent="0.25">
      <c r="K162" s="1"/>
    </row>
    <row r="164" spans="11:11" x14ac:dyDescent="0.25">
      <c r="K164" s="2" t="s">
        <v>263</v>
      </c>
    </row>
    <row r="165" spans="11:11" x14ac:dyDescent="0.25">
      <c r="K165" s="48" t="s">
        <v>262</v>
      </c>
    </row>
  </sheetData>
  <sortState ref="K64:K69">
    <sortCondition ref="K64"/>
  </sortState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'C:\Users\awespi\AppData\Local\Microsoft\Windows\INetCache\Content.Outlook\0JNATRUT\[Inventory Data Sheet (DRAFT).xlsx]List'!#REF!</xm:f>
          </x14:formula1>
          <xm:sqref>A15:A21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75</vt:i4>
      </vt:variant>
    </vt:vector>
  </HeadingPairs>
  <TitlesOfParts>
    <vt:vector size="77" baseType="lpstr">
      <vt:lpstr>Request Form</vt:lpstr>
      <vt:lpstr>List</vt:lpstr>
      <vt:lpstr>AlcoholPrepPads_Size</vt:lpstr>
      <vt:lpstr>Betco_Fight_Back_RTU</vt:lpstr>
      <vt:lpstr>BetcoBrandQuatStat_Size</vt:lpstr>
      <vt:lpstr>BetcoFightBackRTUforWipes_Size</vt:lpstr>
      <vt:lpstr>BiohazardBags_Size</vt:lpstr>
      <vt:lpstr>BiohazardWarningLabel_Size</vt:lpstr>
      <vt:lpstr>Bleach_Size</vt:lpstr>
      <vt:lpstr>BootCover_Size</vt:lpstr>
      <vt:lpstr>BottledWater_Size</vt:lpstr>
      <vt:lpstr>Boxes_Size</vt:lpstr>
      <vt:lpstr>CleaningSupplies_Size</vt:lpstr>
      <vt:lpstr>ClearWindowFaceMask_Size</vt:lpstr>
      <vt:lpstr>CloroxCleaner_Size</vt:lpstr>
      <vt:lpstr>Cloth_Size</vt:lpstr>
      <vt:lpstr>CottonTipApplicator_Size</vt:lpstr>
      <vt:lpstr>DanolyteDisinfectant_Size</vt:lpstr>
      <vt:lpstr>Disinfectant</vt:lpstr>
      <vt:lpstr>DisinfectantWipes_Size</vt:lpstr>
      <vt:lpstr>Dust_Size</vt:lpstr>
      <vt:lpstr>ExpiredN95_Size</vt:lpstr>
      <vt:lpstr>FaceShield_Size</vt:lpstr>
      <vt:lpstr>FacialTissue_Size</vt:lpstr>
      <vt:lpstr>FoilBlanket_Size</vt:lpstr>
      <vt:lpstr>GallonSoapPump_Size</vt:lpstr>
      <vt:lpstr>Gloves</vt:lpstr>
      <vt:lpstr>Gloves_Size</vt:lpstr>
      <vt:lpstr>Gowns</vt:lpstr>
      <vt:lpstr>HandSanitizer_Size</vt:lpstr>
      <vt:lpstr>HDQC2Disinfectant_Size</vt:lpstr>
      <vt:lpstr>IsolationGown_Size</vt:lpstr>
      <vt:lpstr>IsolationGownNonMedicalUse_Size</vt:lpstr>
      <vt:lpstr>KendallFilacthermometerprobecovers_Size</vt:lpstr>
      <vt:lpstr>KN95_Size</vt:lpstr>
      <vt:lpstr>Latex_Size</vt:lpstr>
      <vt:lpstr>LatexNotForFirstResponderMedicalUseDuetoAge_Size</vt:lpstr>
      <vt:lpstr>LemonDisinfectant_Size</vt:lpstr>
      <vt:lpstr>LiquidHandSoap_Size</vt:lpstr>
      <vt:lpstr>LunchBags_Size</vt:lpstr>
      <vt:lpstr>LynxSurfaceDisinfectantAerosol_Size</vt:lpstr>
      <vt:lpstr>MARC115GermFreePlusAerosol_Size</vt:lpstr>
      <vt:lpstr>MARCGermicidalMultiPurposeFoamDisinfectant_Size</vt:lpstr>
      <vt:lpstr>Masks</vt:lpstr>
      <vt:lpstr>MAXILL_Mycolio_Wipes</vt:lpstr>
      <vt:lpstr>MAXILLMycolioWipes_Size</vt:lpstr>
      <vt:lpstr>MembersMarkConcentrateDisinfectant_Size</vt:lpstr>
      <vt:lpstr>N95_Size</vt:lpstr>
      <vt:lpstr>NemesisDisinfectant_Size</vt:lpstr>
      <vt:lpstr>NeutronNeutral_Size</vt:lpstr>
      <vt:lpstr>Nitrile_Size</vt:lpstr>
      <vt:lpstr>NitrileExpired_Size</vt:lpstr>
      <vt:lpstr>Opticide3Disinfectant_Size</vt:lpstr>
      <vt:lpstr>Other</vt:lpstr>
      <vt:lpstr>PortableDispensingSystem_Size</vt:lpstr>
      <vt:lpstr>ProteXDisinfectantFingertipSpray_Size</vt:lpstr>
      <vt:lpstr>QuatStat5Disinfectant_Size</vt:lpstr>
      <vt:lpstr>SafetyGlasses_Size</vt:lpstr>
      <vt:lpstr>ShoeCover_Size</vt:lpstr>
      <vt:lpstr>SprayBottle_Size</vt:lpstr>
      <vt:lpstr>SurgicalGown_Size</vt:lpstr>
      <vt:lpstr>SurgicalProcedure_Size</vt:lpstr>
      <vt:lpstr>SurgicalProcedurewShield_Size</vt:lpstr>
      <vt:lpstr>TestingSwabs_Size</vt:lpstr>
      <vt:lpstr>ThermometerOral_Size</vt:lpstr>
      <vt:lpstr>ToiletTissue_Size</vt:lpstr>
      <vt:lpstr>TrashBags_Size</vt:lpstr>
      <vt:lpstr>TychemCoverall_Size</vt:lpstr>
      <vt:lpstr>TyvekCoverall_Size</vt:lpstr>
      <vt:lpstr>TyvekLabCoat_Size</vt:lpstr>
      <vt:lpstr>TyvekPant_Size</vt:lpstr>
      <vt:lpstr>TyvekSuit_Size</vt:lpstr>
      <vt:lpstr>Vinyl_Size</vt:lpstr>
      <vt:lpstr>WashableClothGown_Size</vt:lpstr>
      <vt:lpstr>WetWipesandHandCleaningWipes_Size</vt:lpstr>
      <vt:lpstr>XForceDisinfectant_Size</vt:lpstr>
      <vt:lpstr>ZenatizeCitrusDisinfectant_Size</vt:lpstr>
    </vt:vector>
  </TitlesOfParts>
  <Company>City of Wichita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Wespi, Alex</dc:creator>
  <cp:lastModifiedBy>Brooks, Kenji</cp:lastModifiedBy>
  <cp:lastPrinted>2020-11-30T20:25:29Z</cp:lastPrinted>
  <dcterms:created xsi:type="dcterms:W3CDTF">2020-03-31T14:01:08Z</dcterms:created>
  <dcterms:modified xsi:type="dcterms:W3CDTF">2020-11-30T22:41:02Z</dcterms:modified>
</cp:coreProperties>
</file>