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9D7D7DD9-AD51-4E83-A1F1-66A34DEF8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0087" sheetId="1" r:id="rId1"/>
  </sheets>
  <definedNames>
    <definedName name="_xlnm.Print_Area" localSheetId="0">'26-0087'!$A$1:$D$78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4" i="1" l="1"/>
  <c r="D19" i="1"/>
  <c r="D20" i="1"/>
  <c r="D32" i="1"/>
  <c r="D26" i="1"/>
</calcChain>
</file>

<file path=xl/sharedStrings.xml><?xml version="1.0" encoding="utf-8"?>
<sst xmlns="http://schemas.openxmlformats.org/spreadsheetml/2006/main" count="55" uniqueCount="31">
  <si>
    <t>Description</t>
  </si>
  <si>
    <t>Qty.</t>
  </si>
  <si>
    <t>Price</t>
  </si>
  <si>
    <t>Extended Price</t>
  </si>
  <si>
    <t>Make / Model / Year:</t>
  </si>
  <si>
    <t xml:space="preserve">Order Cut Off Date: </t>
  </si>
  <si>
    <t xml:space="preserve">Delivery Date: </t>
  </si>
  <si>
    <t>Two (2) AWD Dodge Durangos</t>
  </si>
  <si>
    <t>N/A</t>
  </si>
  <si>
    <t>None - Stock</t>
  </si>
  <si>
    <t>ASAP</t>
  </si>
  <si>
    <t>2026 Dodge Durango - Triple Nickel</t>
  </si>
  <si>
    <t>2027 Dodge Durango - Destroyer Grey</t>
  </si>
  <si>
    <t>May 2027 - order</t>
  </si>
  <si>
    <t>Midway Motors CDJR</t>
  </si>
  <si>
    <t>2027 Dodge Durango Pursuit</t>
  </si>
  <si>
    <t>Summer 2027</t>
  </si>
  <si>
    <t>60 - 90 Days from Award Date</t>
  </si>
  <si>
    <t>Parks Motors</t>
  </si>
  <si>
    <t>90 - 120 Days</t>
  </si>
  <si>
    <t>2027 Durango GT AWD</t>
  </si>
  <si>
    <t xml:space="preserve">        (Request sent to 113 vendors)</t>
  </si>
  <si>
    <r>
      <t xml:space="preserve">        </t>
    </r>
    <r>
      <rPr>
        <b/>
        <u/>
        <sz val="11"/>
        <color theme="1"/>
        <rFont val="Times New Roman"/>
        <family val="1"/>
      </rPr>
      <t>FUNDING -- VEHICLE AQUIS.</t>
    </r>
  </si>
  <si>
    <t>1.  TWO (2) AWD DODGE DURANGOS -- FLEET MANAGEMENT / SHERIFF'S OFFICE</t>
  </si>
  <si>
    <t>Total</t>
  </si>
  <si>
    <t xml:space="preserve">        RFB #26-0087   PR #8334</t>
  </si>
  <si>
    <t>Davis - Moore Automotive</t>
  </si>
  <si>
    <t>ITEMS REQUIRING BOCC APPROVAL</t>
  </si>
  <si>
    <t>Thursday, September 10, 2026</t>
  </si>
  <si>
    <t>(4 Items)</t>
  </si>
  <si>
    <t>BOCC APPROVAL SEPTEMBER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</si>
</sst>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/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26276</xdr:colOff>
      <xdr:row>35</xdr:row>
      <xdr:rowOff>6568</xdr:rowOff>
    </xdr:from>
    <xdr:to>
      <xdr:col>3</xdr:col>
      <xdr:colOff>1307224</xdr:colOff>
      <xdr:row>77</xdr:row>
      <xdr:rowOff>114299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647BACC-6568-988F-957A-45907876C65A}"/>
            </a:ext>
          </a:extLst>
        </xdr:cNvPr>
        <xdr:cNvSpPr txBox="1"/>
      </xdr:nvSpPr>
      <xdr:spPr>
        <a:xfrm>
          <a:off x="26276" y="8112343"/>
          <a:ext cx="7738898" cy="81087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the recommendation of Britt Rosencutter, on behalf of Fleet Management and the Sheriff's Office, Jennifer Blasi moved to 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from Parks Motors in the amount of </a:t>
          </a:r>
          <a:r>
            <a:rPr lang="en-US" sz="16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$79,358.00</a:t>
          </a:r>
          <a:r>
            <a:rPr lang="en-US" sz="16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en-US" sz="16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Kenly Zehring seconded the motion. The motion passed 4 to 1 with Tim Myers abstaining.</a:t>
          </a:r>
          <a:endParaRPr lang="en-US" sz="16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These vehicles are used by the Sheriff’s Office for various duties such as administration and investigations. </a:t>
          </a:r>
        </a:p>
        <a:p>
          <a:pPr eaLnBrk="1" fontAlgn="auto" latinLnBrk="0" hangingPunct="1"/>
          <a:endParaRPr lang="en-US" sz="1300" b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</a:p>
        <a:p>
          <a:pPr eaLnBrk="1" fontAlgn="auto" latinLnBrk="0" hangingPunct="1"/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3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</a:t>
          </a:r>
          <a:r>
            <a:rPr lang="en-US" sz="13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3842            2013        Chevrolet Impala       2G1WF5E37D1106022     15            86,481</a:t>
          </a: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Maintenance to date - $11,027.00. Set Aside paid $39,291.12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3856            2013        Dodge Charger          2C3CDXAG0DH560483   17.1         144,453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Maintenance to date - $12,800.38. Set Aside paid $39,291.12</a:t>
          </a: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Surplus will be sold at auction.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3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Questions and Answers</a:t>
          </a:r>
        </a:p>
        <a:p>
          <a:endParaRPr lang="en-US" sz="13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Greg Gann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Since these vehicles being replaced are sedans, they're being replaced with SUVs. Can someone speak to the advantages of replacing with a larger vehicle?</a:t>
          </a:r>
        </a:p>
        <a:p>
          <a:pPr>
            <a:buNone/>
          </a:pP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Beau Bergeron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It's really not about the size. We can no longer get sedans. Then this one and I'll go ahead and mention something about the other one. They were originally part of a previous order early in the year for Ford Escapes. There's going to be eight (8) of them. Ford canceled that a month or two (2) ago. Those we could get front prisoner partitions for. The two (2) vehicles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that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people are driving will be getting passed down. So there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can be cages put in them to replace these two (2) Impalas. </a:t>
          </a:r>
        </a:p>
        <a:p>
          <a:pPr>
            <a:buNone/>
          </a:pP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buNone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Tania Cole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 you speak to, I know our point system is 15, but we've got a low mileage on vehicle 3842. Can you just kind of speak to that a little bit? </a:t>
          </a:r>
          <a:endParaRPr lang="en-US" sz="1300" b="0" i="0" u="none" strike="noStrike" baseline="0">
            <a:solidFill>
              <a:schemeClr val="dk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buNone/>
          </a:pP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u="none" strike="noStrike">
              <a:solidFill>
                <a:srgbClr val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Beau Bergeron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: 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 the reason it only has 15 points is because of the mileage. It has seven (7) of</a:t>
          </a:r>
          <a:r>
            <a:rPr lang="en-US" sz="13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10</a:t>
          </a:r>
          <a:r>
            <a:rPr lang="en-US" sz="13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points on maintenance. We've spent $11,000.00 over its lifecycle and the purchase price of the vehicle was $15,000.00. So it is increasingly becoming difficult to keep it on the road.</a:t>
          </a:r>
        </a:p>
        <a:p>
          <a:pPr>
            <a:buNone/>
          </a:pPr>
          <a:endParaRPr lang="en-US" sz="13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Normal="100" workbookViewId="0">
      <selection activeCell="F13" sqref="F13"/>
    </sheetView>
  </sheetViews>
  <sheetFormatPr defaultRowHeight="15" x14ac:dyDescent="0.25"/>
  <cols>
    <col min="1" max="1" width="40.85546875" style="1" customWidth="1"/>
    <col min="2" max="2" width="19.7109375" style="1" customWidth="1"/>
    <col min="3" max="3" width="36.28515625" style="1" customWidth="1"/>
    <col min="4" max="4" width="23.5703125" style="1" customWidth="1"/>
    <col min="5" max="16384" width="9.140625" style="1"/>
  </cols>
  <sheetData>
    <row r="1" spans="1:5" x14ac:dyDescent="0.25">
      <c r="A1" s="2" t="s">
        <v>30</v>
      </c>
      <c r="B1" s="2"/>
      <c r="C1" s="2"/>
    </row>
    <row r="2" spans="1:5" x14ac:dyDescent="0.25">
      <c r="A2" s="2"/>
      <c r="B2" s="2"/>
      <c r="C2" s="2"/>
    </row>
    <row r="3" spans="1:5" x14ac:dyDescent="0.25">
      <c r="A3" s="40" t="s">
        <v>27</v>
      </c>
      <c r="B3" s="2"/>
      <c r="C3" s="2"/>
    </row>
    <row r="4" spans="1:5" x14ac:dyDescent="0.25">
      <c r="A4" s="40" t="s">
        <v>28</v>
      </c>
      <c r="B4" s="2"/>
      <c r="C4" s="2"/>
    </row>
    <row r="5" spans="1:5" x14ac:dyDescent="0.25">
      <c r="A5" s="41" t="s">
        <v>29</v>
      </c>
      <c r="B5" s="24"/>
      <c r="C5" s="24"/>
      <c r="D5" s="24"/>
    </row>
    <row r="7" spans="1:5" ht="20.25" x14ac:dyDescent="0.3">
      <c r="A7" s="36" t="s">
        <v>23</v>
      </c>
      <c r="B7" s="2"/>
      <c r="C7" s="2"/>
      <c r="D7" s="2"/>
    </row>
    <row r="8" spans="1:5" x14ac:dyDescent="0.25">
      <c r="A8" s="2" t="s">
        <v>22</v>
      </c>
    </row>
    <row r="9" spans="1:5" x14ac:dyDescent="0.25">
      <c r="A9" s="1" t="s">
        <v>21</v>
      </c>
    </row>
    <row r="11" spans="1:5" x14ac:dyDescent="0.25">
      <c r="A11" s="3" t="s">
        <v>25</v>
      </c>
    </row>
    <row r="12" spans="1:5" ht="20.100000000000001" customHeight="1" x14ac:dyDescent="0.25">
      <c r="A12" s="4"/>
      <c r="B12" s="22"/>
      <c r="C12" s="16" t="s">
        <v>26</v>
      </c>
      <c r="D12" s="23"/>
    </row>
    <row r="13" spans="1:5" ht="20.100000000000001" customHeight="1" x14ac:dyDescent="0.25">
      <c r="A13" s="5" t="s">
        <v>0</v>
      </c>
      <c r="B13" s="6" t="s">
        <v>1</v>
      </c>
      <c r="C13" s="6" t="s">
        <v>2</v>
      </c>
      <c r="D13" s="6" t="s">
        <v>3</v>
      </c>
    </row>
    <row r="14" spans="1:5" s="3" customFormat="1" ht="20.100000000000001" customHeight="1" x14ac:dyDescent="0.25">
      <c r="A14" s="7" t="s">
        <v>7</v>
      </c>
      <c r="B14" s="8">
        <v>1</v>
      </c>
      <c r="C14" s="9">
        <v>42825</v>
      </c>
      <c r="D14" s="9">
        <f>C14*B14</f>
        <v>42825</v>
      </c>
      <c r="E14" s="10"/>
    </row>
    <row r="15" spans="1:5" s="3" customFormat="1" ht="20.100000000000001" customHeight="1" x14ac:dyDescent="0.25">
      <c r="A15" s="4" t="s">
        <v>4</v>
      </c>
      <c r="B15" s="17"/>
      <c r="C15" s="25" t="s">
        <v>11</v>
      </c>
      <c r="D15" s="19"/>
    </row>
    <row r="16" spans="1:5" s="3" customFormat="1" ht="20.100000000000001" customHeight="1" x14ac:dyDescent="0.25">
      <c r="A16" s="11" t="s">
        <v>5</v>
      </c>
      <c r="B16" s="13"/>
      <c r="C16" s="14" t="s">
        <v>9</v>
      </c>
      <c r="D16" s="15"/>
    </row>
    <row r="17" spans="1:4" s="3" customFormat="1" ht="20.100000000000001" customHeight="1" x14ac:dyDescent="0.25">
      <c r="A17" s="11" t="s">
        <v>6</v>
      </c>
      <c r="B17" s="13"/>
      <c r="C17" s="14" t="s">
        <v>10</v>
      </c>
      <c r="D17" s="15"/>
    </row>
    <row r="18" spans="1:4" ht="20.100000000000001" customHeight="1" x14ac:dyDescent="0.25">
      <c r="A18" s="5"/>
      <c r="B18" s="6" t="s">
        <v>1</v>
      </c>
      <c r="C18" s="6" t="s">
        <v>2</v>
      </c>
      <c r="D18" s="6" t="s">
        <v>3</v>
      </c>
    </row>
    <row r="19" spans="1:4" ht="20.100000000000001" customHeight="1" x14ac:dyDescent="0.25">
      <c r="A19" s="7" t="s">
        <v>7</v>
      </c>
      <c r="B19" s="8">
        <v>1</v>
      </c>
      <c r="C19" s="9">
        <v>44327</v>
      </c>
      <c r="D19" s="9">
        <f>B19*C19</f>
        <v>44327</v>
      </c>
    </row>
    <row r="20" spans="1:4" ht="20.100000000000001" customHeight="1" x14ac:dyDescent="0.25">
      <c r="A20" s="39" t="s">
        <v>24</v>
      </c>
      <c r="B20" s="35"/>
      <c r="C20" s="37"/>
      <c r="D20" s="38">
        <f>D14+D19</f>
        <v>87152</v>
      </c>
    </row>
    <row r="21" spans="1:4" ht="20.100000000000001" customHeight="1" x14ac:dyDescent="0.25">
      <c r="A21" s="4" t="s">
        <v>4</v>
      </c>
      <c r="B21" s="17"/>
      <c r="C21" s="18" t="s">
        <v>12</v>
      </c>
      <c r="D21" s="19"/>
    </row>
    <row r="22" spans="1:4" ht="20.100000000000001" customHeight="1" x14ac:dyDescent="0.25">
      <c r="A22" s="11" t="s">
        <v>5</v>
      </c>
      <c r="B22" s="21"/>
      <c r="C22" s="14" t="s">
        <v>13</v>
      </c>
      <c r="D22" s="20"/>
    </row>
    <row r="23" spans="1:4" ht="20.100000000000001" customHeight="1" x14ac:dyDescent="0.25">
      <c r="A23" s="11" t="s">
        <v>6</v>
      </c>
      <c r="B23" s="21"/>
      <c r="C23" s="14" t="s">
        <v>10</v>
      </c>
      <c r="D23" s="20"/>
    </row>
    <row r="24" spans="1:4" ht="20.100000000000001" customHeight="1" x14ac:dyDescent="0.25">
      <c r="A24" s="4"/>
      <c r="B24" s="22"/>
      <c r="C24" s="16" t="s">
        <v>14</v>
      </c>
      <c r="D24" s="23"/>
    </row>
    <row r="25" spans="1:4" ht="20.100000000000001" customHeight="1" x14ac:dyDescent="0.25">
      <c r="A25" s="5" t="s">
        <v>0</v>
      </c>
      <c r="B25" s="6" t="s">
        <v>1</v>
      </c>
      <c r="C25" s="6" t="s">
        <v>2</v>
      </c>
      <c r="D25" s="6" t="s">
        <v>3</v>
      </c>
    </row>
    <row r="26" spans="1:4" ht="20.100000000000001" customHeight="1" x14ac:dyDescent="0.25">
      <c r="A26" s="7" t="s">
        <v>7</v>
      </c>
      <c r="B26" s="8">
        <v>2</v>
      </c>
      <c r="C26" s="9">
        <v>43793</v>
      </c>
      <c r="D26" s="9">
        <f>B26*C26</f>
        <v>87586</v>
      </c>
    </row>
    <row r="27" spans="1:4" ht="20.100000000000001" customHeight="1" x14ac:dyDescent="0.25">
      <c r="A27" s="4" t="s">
        <v>4</v>
      </c>
      <c r="B27" s="17"/>
      <c r="C27" s="12" t="s">
        <v>15</v>
      </c>
      <c r="D27" s="19"/>
    </row>
    <row r="28" spans="1:4" ht="20.100000000000001" customHeight="1" x14ac:dyDescent="0.25">
      <c r="A28" s="11" t="s">
        <v>5</v>
      </c>
      <c r="B28" s="17"/>
      <c r="C28" s="12" t="s">
        <v>16</v>
      </c>
      <c r="D28" s="19"/>
    </row>
    <row r="29" spans="1:4" ht="20.100000000000001" customHeight="1" x14ac:dyDescent="0.25">
      <c r="A29" s="11" t="s">
        <v>6</v>
      </c>
      <c r="B29" s="17"/>
      <c r="C29" s="12" t="s">
        <v>17</v>
      </c>
      <c r="D29" s="19"/>
    </row>
    <row r="30" spans="1:4" ht="20.100000000000001" customHeight="1" x14ac:dyDescent="0.25">
      <c r="A30" s="11"/>
      <c r="B30" s="26"/>
      <c r="C30" s="27" t="s">
        <v>18</v>
      </c>
      <c r="D30" s="28"/>
    </row>
    <row r="31" spans="1:4" ht="20.100000000000001" customHeight="1" x14ac:dyDescent="0.25">
      <c r="A31" s="5" t="s">
        <v>0</v>
      </c>
      <c r="B31" s="29" t="s">
        <v>1</v>
      </c>
      <c r="C31" s="29" t="s">
        <v>2</v>
      </c>
      <c r="D31" s="29" t="s">
        <v>3</v>
      </c>
    </row>
    <row r="32" spans="1:4" ht="20.100000000000001" customHeight="1" x14ac:dyDescent="0.25">
      <c r="A32" s="7" t="s">
        <v>7</v>
      </c>
      <c r="B32" s="30">
        <v>2</v>
      </c>
      <c r="C32" s="31">
        <v>39679</v>
      </c>
      <c r="D32" s="31">
        <f>C32*B32</f>
        <v>79358</v>
      </c>
    </row>
    <row r="33" spans="1:4" ht="20.100000000000001" customHeight="1" x14ac:dyDescent="0.25">
      <c r="A33" s="4" t="s">
        <v>4</v>
      </c>
      <c r="B33" s="32"/>
      <c r="C33" s="33" t="s">
        <v>20</v>
      </c>
      <c r="D33" s="34"/>
    </row>
    <row r="34" spans="1:4" ht="20.100000000000001" customHeight="1" x14ac:dyDescent="0.25">
      <c r="A34" s="11" t="s">
        <v>5</v>
      </c>
      <c r="B34" s="32"/>
      <c r="C34" s="33" t="s">
        <v>8</v>
      </c>
      <c r="D34" s="34"/>
    </row>
    <row r="35" spans="1:4" ht="20.100000000000001" customHeight="1" x14ac:dyDescent="0.25">
      <c r="A35" s="11" t="s">
        <v>6</v>
      </c>
      <c r="B35" s="32"/>
      <c r="C35" s="33" t="s">
        <v>19</v>
      </c>
      <c r="D35" s="34"/>
    </row>
  </sheetData>
  <pageMargins left="0.7" right="0.7" top="0.75" bottom="0.75" header="0.3" footer="0.3"/>
  <pageSetup scale="75" orientation="portrait" r:id="rId1"/>
  <rowBreaks count="1" manualBreakCount="1">
    <brk id="56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26-0087</vt:lpstr>
      <vt:lpstr>'26-0087'!Print_Area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2026-09-16T14:59:49Z</cp:lastPrinted>
  <dcterms:created xsi:type="dcterms:W3CDTF">2026-08-18T17:31:46Z</dcterms:created>
  <dcterms:modified xsi:type="dcterms:W3CDTF">2026-09-16T15:02:25Z</dcterms:modified>
</cp:coreProperties>
</file>